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2835" activeTab="0"/>
  </bookViews>
  <sheets>
    <sheet name="Blad1" sheetId="1" r:id="rId1"/>
    <sheet name="Poule indeling 6 teams" sheetId="2" r:id="rId2"/>
    <sheet name="Poule indeling 4 teams" sheetId="3" r:id="rId3"/>
  </sheets>
  <definedNames/>
  <calcPr fullCalcOnLoad="1"/>
</workbook>
</file>

<file path=xl/sharedStrings.xml><?xml version="1.0" encoding="utf-8"?>
<sst xmlns="http://schemas.openxmlformats.org/spreadsheetml/2006/main" count="311" uniqueCount="42">
  <si>
    <t>1.</t>
  </si>
  <si>
    <t>2.</t>
  </si>
  <si>
    <t>3.</t>
  </si>
  <si>
    <t>4.</t>
  </si>
  <si>
    <t>5.</t>
  </si>
  <si>
    <t>6.</t>
  </si>
  <si>
    <t>Poule 1</t>
  </si>
  <si>
    <t>vs</t>
  </si>
  <si>
    <t>W1</t>
  </si>
  <si>
    <t>W2</t>
  </si>
  <si>
    <t>W3</t>
  </si>
  <si>
    <t>Totaal</t>
  </si>
  <si>
    <t>DT</t>
  </si>
  <si>
    <t>DV</t>
  </si>
  <si>
    <t>Poule 2</t>
  </si>
  <si>
    <t>Poule 4</t>
  </si>
  <si>
    <t>Poule 3</t>
  </si>
  <si>
    <t>Poule 5</t>
  </si>
  <si>
    <t>Poule 6</t>
  </si>
  <si>
    <t>Finale poule 1</t>
  </si>
  <si>
    <t>Finale poule 2</t>
  </si>
  <si>
    <t>Finale poule 3</t>
  </si>
  <si>
    <t>Finale poule 4</t>
  </si>
  <si>
    <t>W4</t>
  </si>
  <si>
    <t>W5</t>
  </si>
  <si>
    <t>DPV</t>
  </si>
  <si>
    <t>DPT</t>
  </si>
  <si>
    <t>Zaterdag 11 januari</t>
  </si>
  <si>
    <t>Poule indeling en wedstrijden</t>
  </si>
  <si>
    <t>Team A</t>
  </si>
  <si>
    <t>Team B</t>
  </si>
  <si>
    <t>Team C</t>
  </si>
  <si>
    <t>Team D</t>
  </si>
  <si>
    <t>Team E</t>
  </si>
  <si>
    <t>Team F</t>
  </si>
  <si>
    <t>TeamB</t>
  </si>
  <si>
    <t>Poule indeling 4 teams</t>
  </si>
  <si>
    <t>Automatische telling voor een poule</t>
  </si>
  <si>
    <t xml:space="preserve">In de 2 tabbladen hieronder vind je een excel overzicht met een poule met 6 teams </t>
  </si>
  <si>
    <t>en een indeling voor 4 teams.</t>
  </si>
  <si>
    <t xml:space="preserve">Als de uitslag wordt ingevuld wordt de stand automatisch uitgerekend. </t>
  </si>
  <si>
    <t>Vul dus niets in de vakken in de poulestand in.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</si>
</sst>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21" fillId="0" borderId="0" xfId="0" applyFont="1" applyAlignment="1">
      <alignment/>
    </xf>
    <xf numFmtId="0" fontId="0" fillId="0" borderId="10" xfId="56" applyBorder="1" applyAlignment="1">
      <alignment horizontal="center"/>
      <protection/>
    </xf>
    <xf numFmtId="0" fontId="0" fillId="0" borderId="10" xfId="56" applyBorder="1">
      <alignment/>
      <protection/>
    </xf>
    <xf numFmtId="0" fontId="0" fillId="33" borderId="10" xfId="56" applyFill="1" applyBorder="1" applyAlignment="1">
      <alignment horizontal="center"/>
      <protection/>
    </xf>
    <xf numFmtId="0" fontId="0" fillId="33" borderId="10" xfId="56" applyFill="1" applyBorder="1">
      <alignment/>
      <protection/>
    </xf>
    <xf numFmtId="0" fontId="21" fillId="0" borderId="0" xfId="0" applyFont="1" applyAlignment="1">
      <alignment horizontal="center"/>
    </xf>
    <xf numFmtId="0" fontId="0" fillId="0" borderId="10" xfId="56" applyFont="1" applyBorder="1" applyAlignment="1">
      <alignment horizontal="center"/>
      <protection/>
    </xf>
    <xf numFmtId="0" fontId="0" fillId="0" borderId="10" xfId="56" applyFont="1" applyFill="1" applyBorder="1" applyAlignment="1">
      <alignment horizontal="center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10" xfId="56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8" sqref="A8"/>
    </sheetView>
  </sheetViews>
  <sheetFormatPr defaultColWidth="9.140625" defaultRowHeight="15"/>
  <sheetData>
    <row r="1" ht="15">
      <c r="A1" s="1" t="s">
        <v>37</v>
      </c>
    </row>
    <row r="3" ht="15">
      <c r="A3" t="s">
        <v>38</v>
      </c>
    </row>
    <row r="4" ht="15">
      <c r="A4" t="s">
        <v>39</v>
      </c>
    </row>
    <row r="6" ht="15">
      <c r="A6" t="s">
        <v>40</v>
      </c>
    </row>
    <row r="7" ht="15">
      <c r="A7" t="s">
        <v>41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127">
      <selection activeCell="A133" sqref="A133"/>
    </sheetView>
  </sheetViews>
  <sheetFormatPr defaultColWidth="9.140625" defaultRowHeight="15"/>
  <cols>
    <col min="5" max="5" width="9.140625" style="0" customWidth="1"/>
    <col min="8" max="8" width="9.421875" style="0" customWidth="1"/>
    <col min="9" max="9" width="9.140625" style="0" customWidth="1"/>
    <col min="10" max="10" width="4.28125" style="0" customWidth="1"/>
    <col min="11" max="11" width="9.28125" style="3" customWidth="1"/>
    <col min="12" max="13" width="8.8515625" style="0" customWidth="1"/>
  </cols>
  <sheetData>
    <row r="1" ht="15">
      <c r="E1" s="2" t="s">
        <v>28</v>
      </c>
    </row>
    <row r="3" ht="15">
      <c r="A3" s="1"/>
    </row>
    <row r="4" spans="1:13" ht="15">
      <c r="A4" s="8" t="s">
        <v>6</v>
      </c>
      <c r="E4" s="9" t="s">
        <v>8</v>
      </c>
      <c r="F4" s="9" t="s">
        <v>9</v>
      </c>
      <c r="G4" s="9" t="s">
        <v>10</v>
      </c>
      <c r="H4" s="14" t="s">
        <v>23</v>
      </c>
      <c r="I4" s="14" t="s">
        <v>24</v>
      </c>
      <c r="J4" s="9"/>
      <c r="K4" s="14" t="s">
        <v>11</v>
      </c>
      <c r="L4" s="15" t="s">
        <v>25</v>
      </c>
      <c r="M4" s="15" t="s">
        <v>26</v>
      </c>
    </row>
    <row r="5" spans="1:13" ht="15">
      <c r="A5" s="5" t="s">
        <v>0</v>
      </c>
      <c r="B5" s="34" t="s">
        <v>29</v>
      </c>
      <c r="C5" s="5"/>
      <c r="D5" s="5"/>
      <c r="E5" s="11">
        <f>IF(AND(ISNUMBER(I12)),IF(I12&gt;K12,3,IF(I12=K12,1,0)),"")</f>
      </c>
      <c r="F5" s="11">
        <f>IF(AND(ISNUMBER(I15)),IF(I15&gt;K15,3,IF(I15=K15,1,0)),"")</f>
      </c>
      <c r="G5" s="11">
        <f>IF(AND(ISNUMBER(I18)),IF(I18&gt;K18,3,IF(I18=K18,1,0)),"")</f>
      </c>
      <c r="H5" s="11">
        <f>IF(AND(ISNUMBER(I21)),IF(I21&gt;K21,3,IF(I21=K21,1,0)),"")</f>
      </c>
      <c r="I5" s="11">
        <f>IF(AND(ISNUMBER(I24)),IF(I24&gt;K24,3,IF(I24=K24,1,0)),"")</f>
      </c>
      <c r="J5" s="11"/>
      <c r="K5" s="11">
        <f aca="true" t="shared" si="0" ref="K5:K10">IF(AND(ISNUMBER(E5)),SUM(E5:I5),"")</f>
      </c>
      <c r="L5" s="7">
        <f>IF(AND(ISNUMBER(I12)),SUM(I12+I15+I18+I21+I24),"")</f>
      </c>
      <c r="M5" s="7">
        <f>IF(AND(ISNUMBER(K12)),SUM(K12+K15+K18+K21+K24),"")</f>
      </c>
    </row>
    <row r="6" spans="1:13" ht="15">
      <c r="A6" t="s">
        <v>1</v>
      </c>
      <c r="B6" s="35" t="s">
        <v>30</v>
      </c>
      <c r="E6" s="9">
        <f>IF(AND(ISNUMBER(K12)),IF(K12&gt;I12,3,IF(K12=I12,1,0)),"")</f>
      </c>
      <c r="F6" s="9">
        <f>IF(AND(ISNUMBER(I16)),IF(I16&gt;K16,3,IF(I16=K16,1,0)),"")</f>
      </c>
      <c r="G6" s="9">
        <f>IF(AND(ISNUMBER(I19)),IF(I19&gt;K19,3,IF(I19=K19,1,0)),"")</f>
      </c>
      <c r="H6" s="9">
        <f>IF(AND(ISNUMBER(I22)),IF(I22&gt;K22,3,IF(I22=K22,1,0)),"")</f>
      </c>
      <c r="I6" s="9">
        <f>IF(AND(ISNUMBER(I25)),IF(I25&gt;K25,3,IF(I25=K25,1,0)),"")</f>
      </c>
      <c r="J6" s="9"/>
      <c r="K6" s="33">
        <f t="shared" si="0"/>
      </c>
      <c r="L6" s="4">
        <f>IF(AND(ISNUMBER(K12)),SUM(K12+I16+I19+I22+I25),"")</f>
      </c>
      <c r="M6" s="4">
        <f>IF(AND(ISNUMBER(I12)),SUM(I12+K16+K19+K22+K25),"")</f>
      </c>
    </row>
    <row r="7" spans="1:13" ht="15">
      <c r="A7" s="5" t="s">
        <v>2</v>
      </c>
      <c r="B7" s="5" t="s">
        <v>31</v>
      </c>
      <c r="C7" s="5"/>
      <c r="D7" s="5"/>
      <c r="E7" s="11">
        <f>IF(AND(ISNUMBER(I13)),IF(I13&gt;K13,3,IF(I13=K13,1,0)),"")</f>
      </c>
      <c r="F7" s="11">
        <f>IF(AND(ISNUMBER(I17)),IF(I17&gt;K17,3,IF(I17=K17,1,0)),"")</f>
      </c>
      <c r="G7" s="11">
        <f>IF(AND(ISNUMBER(K19)),IF(K19&gt;I19,3,IF(K19=I19,1,0)),"")</f>
      </c>
      <c r="H7" s="11">
        <f>IF(AND(ISNUMBER(K21)),IF(K21&gt;I21,3,IF(K21=I21,1,0)),"")</f>
      </c>
      <c r="I7" s="11">
        <f>IF(AND(ISNUMBER(I26)),IF(I26&gt;K26,3,IF(I26=K26,1,0)),"")</f>
      </c>
      <c r="J7" s="11"/>
      <c r="K7" s="11">
        <f t="shared" si="0"/>
      </c>
      <c r="L7" s="7">
        <f>IF(AND(ISNUMBER(I13)),SUM(I13+I17+K19+K21+I26),"")</f>
      </c>
      <c r="M7" s="7">
        <f>IF(AND(ISNUMBER(K13)),SUM(K13+K17+I19+I21+K26),"")</f>
      </c>
    </row>
    <row r="8" spans="1:13" ht="15">
      <c r="A8" t="s">
        <v>3</v>
      </c>
      <c r="B8" s="35" t="s">
        <v>32</v>
      </c>
      <c r="E8" s="9">
        <f>IF(AND(ISNUMBER(K13)),IF(K13&gt;I13,3,IF(K13=I13,1,0)),"")</f>
      </c>
      <c r="F8" s="9">
        <f>IF(AND(ISNUMBER(K15)),IF(K15&gt;I15,3,IF(K15=I15,1,0)),"")</f>
      </c>
      <c r="G8" s="9">
        <f>IF(AND(ISNUMBER(I20)),IF(I20&gt;K20,3,IF(I20=K20,1,0)),"")</f>
      </c>
      <c r="H8" s="9">
        <f>IF(AND(ISNUMBER(I23)),IF(I23&gt;K23,3,IF(I23=K23,1,0)),"")</f>
      </c>
      <c r="I8" s="9">
        <f>IF(AND(ISNUMBER(K25)),IF(K25&gt;I25,3,IF(K25=I25,1,0)),"")</f>
      </c>
      <c r="J8" s="9"/>
      <c r="K8" s="33">
        <f t="shared" si="0"/>
      </c>
      <c r="L8" s="4">
        <f>IF(AND(ISNUMBER(K13)),SUM(K13+K15+I20+I23+K25),"")</f>
      </c>
      <c r="M8" s="4">
        <f>IF(AND(ISNUMBER(I13)),SUM(I13+I15+K20+K23+I25),"")</f>
      </c>
    </row>
    <row r="9" spans="1:13" ht="15">
      <c r="A9" s="5" t="s">
        <v>4</v>
      </c>
      <c r="B9" s="34" t="s">
        <v>33</v>
      </c>
      <c r="C9" s="5"/>
      <c r="D9" s="5"/>
      <c r="E9" s="11">
        <f>IF(AND(ISNUMBER(I14)),IF(I14&gt;K14,3,IF(I14=K14,1,0)),"")</f>
      </c>
      <c r="F9" s="11">
        <f>IF(AND(ISNUMBER(K17)),IF(K17&gt;I17,3,IF(K17=I17,1,0)),"")</f>
      </c>
      <c r="G9" s="11">
        <f>IF(AND(ISNUMBER(K20)),IF(K20&gt;I20,3,IF(K20=I20,1,0)),"")</f>
      </c>
      <c r="H9" s="11">
        <f>IF(AND(ISNUMBER(K22)),IF(K22&gt;I22,3,IF(K22=I22,1,0)),"")</f>
      </c>
      <c r="I9" s="11">
        <f>IF(AND(ISNUMBER(K24)),IF(K24&gt;I24,3,IF(K24=I24,1,0)),"")</f>
      </c>
      <c r="J9" s="16"/>
      <c r="K9" s="11">
        <f t="shared" si="0"/>
      </c>
      <c r="L9" s="7">
        <f>IF(AND(ISNUMBER(I14)),SUM(I14+K17+K20+K22+K24),"")</f>
      </c>
      <c r="M9" s="7">
        <f>IF(AND(ISNUMBER(K14)),SUM(K14+I17+I20+I22+I24),"")</f>
      </c>
    </row>
    <row r="10" spans="1:13" ht="15">
      <c r="A10" t="s">
        <v>5</v>
      </c>
      <c r="B10" s="35" t="s">
        <v>34</v>
      </c>
      <c r="E10" s="33">
        <f>IF(AND(ISNUMBER(K14)),IF(K14&gt;I14,3,IF(K14=I14,1,0)),"")</f>
      </c>
      <c r="F10" s="33">
        <f>IF(AND(ISNUMBER(K16)),IF(K16&gt;I16,3,IF(K16=I16,1,0)),"")</f>
      </c>
      <c r="G10" s="33">
        <f>IF(AND(ISNUMBER(K18)),IF(K18&gt;I18,3,IF(K18=I18,1,0)),"")</f>
      </c>
      <c r="H10" s="33">
        <f>IF(AND(ISNUMBER(K23)),IF(K23&gt;I23,3,IF(K23=I23,1,0)),"")</f>
      </c>
      <c r="I10" s="33">
        <f>IF(AND(ISNUMBER(K26)),IF(K26&gt;I26,3,IF(K26=I26,1,0)),"")</f>
      </c>
      <c r="J10" s="17"/>
      <c r="K10" s="33">
        <f t="shared" si="0"/>
      </c>
      <c r="L10" s="4">
        <f>IF(AND(ISNUMBER(K14)),SUM(K14+K16+K18+K23+K26),"")</f>
      </c>
      <c r="M10" s="4">
        <f>IF(AND(ISNUMBER(I14)),SUM(I14+I16+I18+I23+I26),"")</f>
      </c>
    </row>
    <row r="11" spans="1:11" ht="15">
      <c r="A11" s="18"/>
      <c r="B11" s="18"/>
      <c r="C11" s="18"/>
      <c r="D11" s="19"/>
      <c r="E11" s="18"/>
      <c r="F11" s="18"/>
      <c r="G11" s="21"/>
      <c r="H11" s="22"/>
      <c r="I11" s="22"/>
      <c r="J11" s="22"/>
      <c r="K11" s="19"/>
    </row>
    <row r="12" spans="1:11" ht="15">
      <c r="A12" s="18" t="str">
        <f>B5</f>
        <v>Team A</v>
      </c>
      <c r="B12" s="18"/>
      <c r="C12" s="18"/>
      <c r="D12" s="19"/>
      <c r="E12" s="19" t="s">
        <v>7</v>
      </c>
      <c r="F12" s="18" t="str">
        <f>B6</f>
        <v>Team B</v>
      </c>
      <c r="G12" s="21"/>
      <c r="H12" s="22"/>
      <c r="I12" s="20"/>
      <c r="J12" s="20"/>
      <c r="K12" s="20"/>
    </row>
    <row r="13" spans="1:11" ht="15">
      <c r="A13" s="5" t="str">
        <f>B7</f>
        <v>Team C</v>
      </c>
      <c r="B13" s="5"/>
      <c r="C13" s="5"/>
      <c r="D13" s="6"/>
      <c r="E13" s="6" t="s">
        <v>7</v>
      </c>
      <c r="F13" s="5" t="str">
        <f>B8</f>
        <v>Team D</v>
      </c>
      <c r="G13" s="23"/>
      <c r="H13" s="24"/>
      <c r="I13" s="7"/>
      <c r="J13" s="7"/>
      <c r="K13" s="7"/>
    </row>
    <row r="14" spans="1:11" ht="15">
      <c r="A14" s="18" t="str">
        <f>B9</f>
        <v>Team E</v>
      </c>
      <c r="B14" s="18"/>
      <c r="C14" s="18"/>
      <c r="D14" s="19"/>
      <c r="E14" s="19" t="s">
        <v>7</v>
      </c>
      <c r="F14" s="18" t="str">
        <f>B10</f>
        <v>Team F</v>
      </c>
      <c r="G14" s="21"/>
      <c r="H14" s="22"/>
      <c r="I14" s="20"/>
      <c r="J14" s="20"/>
      <c r="K14" s="20"/>
    </row>
    <row r="15" spans="1:11" ht="15">
      <c r="A15" s="25" t="str">
        <f>B5</f>
        <v>Team A</v>
      </c>
      <c r="B15" s="25"/>
      <c r="C15" s="25"/>
      <c r="D15" s="26"/>
      <c r="E15" s="26" t="s">
        <v>7</v>
      </c>
      <c r="F15" s="25" t="str">
        <f>B8</f>
        <v>Team D</v>
      </c>
      <c r="G15" s="27"/>
      <c r="H15" s="28"/>
      <c r="I15" s="7"/>
      <c r="J15" s="7"/>
      <c r="K15" s="7"/>
    </row>
    <row r="16" spans="1:11" ht="15">
      <c r="A16" s="29" t="str">
        <f>B6</f>
        <v>Team B</v>
      </c>
      <c r="B16" s="29"/>
      <c r="C16" s="29"/>
      <c r="D16" s="30"/>
      <c r="E16" s="30" t="s">
        <v>7</v>
      </c>
      <c r="F16" s="29" t="str">
        <f>B10</f>
        <v>Team F</v>
      </c>
      <c r="G16" s="31"/>
      <c r="H16" s="32"/>
      <c r="I16" s="20"/>
      <c r="J16" s="20"/>
      <c r="K16" s="20"/>
    </row>
    <row r="17" spans="1:11" ht="15">
      <c r="A17" s="25" t="str">
        <f>B7</f>
        <v>Team C</v>
      </c>
      <c r="B17" s="25"/>
      <c r="C17" s="25"/>
      <c r="D17" s="25"/>
      <c r="E17" s="26" t="s">
        <v>7</v>
      </c>
      <c r="F17" s="25" t="str">
        <f>B9</f>
        <v>Team E</v>
      </c>
      <c r="G17" s="25"/>
      <c r="H17" s="25"/>
      <c r="I17" s="7"/>
      <c r="J17" s="7"/>
      <c r="K17" s="7"/>
    </row>
    <row r="18" spans="1:11" ht="15">
      <c r="A18" s="8" t="str">
        <f>B5</f>
        <v>Team A</v>
      </c>
      <c r="B18" s="8"/>
      <c r="C18" s="8"/>
      <c r="D18" s="8"/>
      <c r="E18" s="13" t="s">
        <v>7</v>
      </c>
      <c r="F18" s="8" t="str">
        <f>B10</f>
        <v>Team F</v>
      </c>
      <c r="G18" s="8"/>
      <c r="H18" s="8"/>
      <c r="I18" s="20"/>
      <c r="J18" s="20"/>
      <c r="K18" s="20"/>
    </row>
    <row r="19" spans="1:11" ht="15">
      <c r="A19" s="25" t="str">
        <f>B6</f>
        <v>Team B</v>
      </c>
      <c r="B19" s="25"/>
      <c r="C19" s="25"/>
      <c r="D19" s="25"/>
      <c r="E19" s="26" t="s">
        <v>7</v>
      </c>
      <c r="F19" s="25" t="str">
        <f>B7</f>
        <v>Team C</v>
      </c>
      <c r="G19" s="25"/>
      <c r="H19" s="25"/>
      <c r="I19" s="7"/>
      <c r="J19" s="7"/>
      <c r="K19" s="7"/>
    </row>
    <row r="20" spans="1:11" ht="15">
      <c r="A20" s="8" t="str">
        <f>B8</f>
        <v>Team D</v>
      </c>
      <c r="B20" s="8"/>
      <c r="C20" s="8"/>
      <c r="D20" s="8"/>
      <c r="E20" s="13" t="s">
        <v>7</v>
      </c>
      <c r="F20" s="8" t="str">
        <f>B9</f>
        <v>Team E</v>
      </c>
      <c r="G20" s="8"/>
      <c r="H20" s="8"/>
      <c r="I20" s="20"/>
      <c r="J20" s="20"/>
      <c r="K20" s="20"/>
    </row>
    <row r="21" spans="1:11" ht="15">
      <c r="A21" s="25" t="str">
        <f>B5</f>
        <v>Team A</v>
      </c>
      <c r="B21" s="25"/>
      <c r="C21" s="25"/>
      <c r="D21" s="25"/>
      <c r="E21" s="26" t="s">
        <v>7</v>
      </c>
      <c r="F21" s="25" t="str">
        <f>B7</f>
        <v>Team C</v>
      </c>
      <c r="G21" s="25"/>
      <c r="H21" s="25"/>
      <c r="I21" s="7"/>
      <c r="J21" s="7"/>
      <c r="K21" s="7"/>
    </row>
    <row r="22" spans="1:11" ht="15">
      <c r="A22" s="8" t="str">
        <f>B6</f>
        <v>Team B</v>
      </c>
      <c r="B22" s="8"/>
      <c r="C22" s="8"/>
      <c r="D22" s="8"/>
      <c r="E22" s="13" t="s">
        <v>7</v>
      </c>
      <c r="F22" s="8" t="str">
        <f>B9</f>
        <v>Team E</v>
      </c>
      <c r="G22" s="8"/>
      <c r="H22" s="8"/>
      <c r="I22" s="20"/>
      <c r="J22" s="20"/>
      <c r="K22" s="20"/>
    </row>
    <row r="23" spans="1:11" ht="15">
      <c r="A23" s="25" t="str">
        <f>B8</f>
        <v>Team D</v>
      </c>
      <c r="B23" s="25"/>
      <c r="C23" s="25"/>
      <c r="D23" s="25"/>
      <c r="E23" s="26" t="s">
        <v>7</v>
      </c>
      <c r="F23" s="25" t="str">
        <f>B10</f>
        <v>Team F</v>
      </c>
      <c r="G23" s="25"/>
      <c r="H23" s="25"/>
      <c r="I23" s="7"/>
      <c r="J23" s="7"/>
      <c r="K23" s="7"/>
    </row>
    <row r="24" spans="1:11" ht="15">
      <c r="A24" s="8" t="str">
        <f>B5</f>
        <v>Team A</v>
      </c>
      <c r="B24" s="8"/>
      <c r="C24" s="8"/>
      <c r="D24" s="8"/>
      <c r="E24" s="13" t="s">
        <v>7</v>
      </c>
      <c r="F24" s="8" t="str">
        <f>B9</f>
        <v>Team E</v>
      </c>
      <c r="G24" s="8"/>
      <c r="H24" s="8"/>
      <c r="I24" s="20"/>
      <c r="J24" s="20"/>
      <c r="K24" s="20"/>
    </row>
    <row r="25" spans="1:11" ht="15">
      <c r="A25" s="5" t="str">
        <f>B6</f>
        <v>Team B</v>
      </c>
      <c r="B25" s="5"/>
      <c r="C25" s="5"/>
      <c r="D25" s="5"/>
      <c r="E25" s="6" t="s">
        <v>7</v>
      </c>
      <c r="F25" s="5" t="str">
        <f>B8</f>
        <v>Team D</v>
      </c>
      <c r="G25" s="5"/>
      <c r="H25" s="5"/>
      <c r="I25" s="7"/>
      <c r="J25" s="7"/>
      <c r="K25" s="7"/>
    </row>
    <row r="26" spans="1:11" ht="15">
      <c r="A26" t="str">
        <f>B7</f>
        <v>Team C</v>
      </c>
      <c r="E26" s="3" t="s">
        <v>7</v>
      </c>
      <c r="F26" t="str">
        <f>B10</f>
        <v>Team F</v>
      </c>
      <c r="I26" s="20"/>
      <c r="J26" s="20"/>
      <c r="K26" s="20"/>
    </row>
    <row r="29" ht="15">
      <c r="A29" s="1"/>
    </row>
    <row r="30" spans="1:13" ht="15">
      <c r="A30" t="s">
        <v>14</v>
      </c>
      <c r="E30" s="9" t="s">
        <v>8</v>
      </c>
      <c r="F30" s="9" t="s">
        <v>9</v>
      </c>
      <c r="G30" s="9" t="s">
        <v>10</v>
      </c>
      <c r="H30" s="14" t="s">
        <v>23</v>
      </c>
      <c r="I30" s="14" t="s">
        <v>24</v>
      </c>
      <c r="J30" s="9"/>
      <c r="K30" s="14" t="s">
        <v>11</v>
      </c>
      <c r="L30" s="15" t="s">
        <v>25</v>
      </c>
      <c r="M30" s="15" t="s">
        <v>26</v>
      </c>
    </row>
    <row r="31" spans="1:13" ht="15">
      <c r="A31" s="5" t="s">
        <v>0</v>
      </c>
      <c r="B31" s="34" t="s">
        <v>29</v>
      </c>
      <c r="C31" s="5"/>
      <c r="D31" s="5"/>
      <c r="E31" s="11">
        <f>IF(AND(ISNUMBER(I38)),IF(I38&gt;K38,3,IF(I38=K38,1,0)),"")</f>
      </c>
      <c r="F31" s="11">
        <f>IF(AND(ISNUMBER(I41)),IF(I41&gt;K41,3,IF(I41=K41,1,0)),"")</f>
      </c>
      <c r="G31" s="11">
        <f>IF(AND(ISNUMBER(I44)),IF(I44&gt;K44,3,IF(I44=K44,1,0)),"")</f>
      </c>
      <c r="H31" s="11">
        <f>IF(AND(ISNUMBER(I47)),IF(I47&gt;K47,3,IF(I47=K47,1,0)),"")</f>
      </c>
      <c r="I31" s="11">
        <f>IF(AND(ISNUMBER(I50)),IF(I50&gt;K50,3,IF(I50=K50,1,0)),"")</f>
      </c>
      <c r="J31" s="11"/>
      <c r="K31" s="11">
        <f aca="true" t="shared" si="1" ref="K31:K36">IF(AND(ISNUMBER(E31)),SUM(E31:I31),"")</f>
      </c>
      <c r="L31" s="7">
        <f>IF(AND(ISNUMBER(I38)),SUM(I38+I41+I44+I47+I50),"")</f>
      </c>
      <c r="M31" s="7">
        <f>IF(AND(ISNUMBER(K38)),SUM(K38+K41+K44+K47+K50),"")</f>
      </c>
    </row>
    <row r="32" spans="1:13" ht="15">
      <c r="A32" t="s">
        <v>1</v>
      </c>
      <c r="B32" s="35" t="s">
        <v>30</v>
      </c>
      <c r="E32" s="9">
        <f>IF(AND(ISNUMBER(K38)),IF(K38&gt;I38,3,IF(K38=I38,1,0)),"")</f>
      </c>
      <c r="F32" s="9">
        <f>IF(AND(ISNUMBER(I42)),IF(I42&gt;K42,3,IF(I42=K42,1,0)),"")</f>
      </c>
      <c r="G32" s="9">
        <f>IF(AND(ISNUMBER(I45)),IF(I45&gt;K45,3,IF(I45=K45,1,0)),"")</f>
      </c>
      <c r="H32" s="9">
        <f>IF(AND(ISNUMBER(I48)),IF(I48&gt;K48,3,IF(I48=K48,1,0)),"")</f>
      </c>
      <c r="I32" s="9">
        <f>IF(AND(ISNUMBER(I51)),IF(I51&gt;K51,3,IF(I51=K51,1,0)),"")</f>
      </c>
      <c r="J32" s="9"/>
      <c r="K32" s="33">
        <f t="shared" si="1"/>
      </c>
      <c r="L32" s="4">
        <f>IF(AND(ISNUMBER(K38)),SUM(K38+I42+I45+I48+I51),"")</f>
      </c>
      <c r="M32" s="4">
        <f>IF(AND(ISNUMBER(I38)),SUM(I38+K42+K45+K48+K51),"")</f>
      </c>
    </row>
    <row r="33" spans="1:13" ht="15">
      <c r="A33" s="5" t="s">
        <v>2</v>
      </c>
      <c r="B33" s="5" t="s">
        <v>31</v>
      </c>
      <c r="C33" s="5"/>
      <c r="D33" s="5"/>
      <c r="E33" s="11">
        <f>IF(AND(ISNUMBER(I39)),IF(I39&gt;K39,3,IF(I39=K39,1,0)),"")</f>
      </c>
      <c r="F33" s="11">
        <f>IF(AND(ISNUMBER(I43)),IF(I43&gt;K43,3,IF(I43=K43,1,0)),"")</f>
      </c>
      <c r="G33" s="11">
        <f>IF(AND(ISNUMBER(K45)),IF(K45&gt;I45,3,IF(K45=I45,1,0)),"")</f>
      </c>
      <c r="H33" s="11">
        <f>IF(AND(ISNUMBER(K47)),IF(K47&gt;I47,3,IF(K47=I47,1,0)),"")</f>
      </c>
      <c r="I33" s="11">
        <f>IF(AND(ISNUMBER(I52)),IF(I52&gt;K52,3,IF(I52=K52,1,0)),"")</f>
      </c>
      <c r="J33" s="11"/>
      <c r="K33" s="11">
        <f t="shared" si="1"/>
      </c>
      <c r="L33" s="7">
        <f>IF(AND(ISNUMBER(I39)),SUM(I39+I43+K45+K47+I52),"")</f>
      </c>
      <c r="M33" s="7">
        <f>IF(AND(ISNUMBER(K39)),SUM(K39+K43+I45+I47+K52),"")</f>
      </c>
    </row>
    <row r="34" spans="1:13" ht="15">
      <c r="A34" t="s">
        <v>3</v>
      </c>
      <c r="B34" s="35" t="s">
        <v>32</v>
      </c>
      <c r="E34" s="9">
        <f>IF(AND(ISNUMBER(K39)),IF(K39&gt;I39,3,IF(K39=I39,1,0)),"")</f>
      </c>
      <c r="F34" s="9">
        <f>IF(AND(ISNUMBER(K41)),IF(K41&gt;I41,3,IF(K41=I41,1,0)),"")</f>
      </c>
      <c r="G34" s="9">
        <f>IF(AND(ISNUMBER(I46)),IF(I46&gt;K46,3,IF(I46=K46,1,0)),"")</f>
      </c>
      <c r="H34" s="9">
        <f>IF(AND(ISNUMBER(I49)),IF(I49&gt;K49,3,IF(I49=K49,1,0)),"")</f>
      </c>
      <c r="I34" s="9">
        <f>IF(AND(ISNUMBER(K51)),IF(K51&gt;I51,3,IF(K51=I51,1,0)),"")</f>
      </c>
      <c r="J34" s="9"/>
      <c r="K34" s="33">
        <f t="shared" si="1"/>
      </c>
      <c r="L34" s="4">
        <f>IF(AND(ISNUMBER(K39)),SUM(K39+K41+I46+I49+K51),"")</f>
      </c>
      <c r="M34" s="4">
        <f>IF(AND(ISNUMBER(I39)),SUM(I39+I41+K46+K49+I51),"")</f>
      </c>
    </row>
    <row r="35" spans="1:13" ht="15">
      <c r="A35" s="5" t="s">
        <v>4</v>
      </c>
      <c r="B35" s="34" t="s">
        <v>33</v>
      </c>
      <c r="C35" s="5"/>
      <c r="D35" s="5"/>
      <c r="E35" s="11">
        <f>IF(AND(ISNUMBER(I40)),IF(I40&gt;K40,3,IF(I40=K40,1,0)),"")</f>
      </c>
      <c r="F35" s="11">
        <f>IF(AND(ISNUMBER(K43)),IF(K43&gt;I43,3,IF(K43=I43,1,0)),"")</f>
      </c>
      <c r="G35" s="11">
        <f>IF(AND(ISNUMBER(K46)),IF(K46&gt;I46,3,IF(K46=I46,1,0)),"")</f>
      </c>
      <c r="H35" s="11">
        <f>IF(AND(ISNUMBER(K48)),IF(K48&gt;I48,3,IF(K48=I48,1,0)),"")</f>
      </c>
      <c r="I35" s="11">
        <f>IF(AND(ISNUMBER(K50)),IF(K50&gt;I50,3,IF(K50=I50,1,0)),"")</f>
      </c>
      <c r="J35" s="16"/>
      <c r="K35" s="11">
        <f t="shared" si="1"/>
      </c>
      <c r="L35" s="7">
        <f>IF(AND(ISNUMBER(I40)),SUM(I40+K43+K46+K48+K50),"")</f>
      </c>
      <c r="M35" s="7">
        <f>IF(AND(ISNUMBER(K40)),SUM(K40+I43+I46+I48+I50),"")</f>
      </c>
    </row>
    <row r="36" spans="1:13" ht="15">
      <c r="A36" t="s">
        <v>5</v>
      </c>
      <c r="B36" s="35" t="s">
        <v>34</v>
      </c>
      <c r="E36" s="33">
        <f>IF(AND(ISNUMBER(K40)),IF(K40&gt;I40,3,IF(K40=I40,1,0)),"")</f>
      </c>
      <c r="F36" s="33">
        <f>IF(AND(ISNUMBER(K42)),IF(K42&gt;I42,3,IF(K42=I42,1,0)),"")</f>
      </c>
      <c r="G36" s="33">
        <f>IF(AND(ISNUMBER(K44)),IF(K44&gt;I44,3,IF(K44=I44,1,0)),"")</f>
      </c>
      <c r="H36" s="33">
        <f>IF(AND(ISNUMBER(K49)),IF(K49&gt;I49,3,IF(K49=I49,1,0)),"")</f>
      </c>
      <c r="I36" s="33">
        <f>IF(AND(ISNUMBER(K52)),IF(K52&gt;I52,3,IF(K52=I52,1,0)),"")</f>
      </c>
      <c r="J36" s="17"/>
      <c r="K36" s="33">
        <f t="shared" si="1"/>
      </c>
      <c r="L36" s="4">
        <f>IF(AND(ISNUMBER(K40)),SUM(K40+K42+K44+K49+K52),"")</f>
      </c>
      <c r="M36" s="4">
        <f>IF(AND(ISNUMBER(I40)),SUM(I40+I42+I44+I49+I52),"")</f>
      </c>
    </row>
    <row r="37" spans="1:11" ht="15">
      <c r="A37" s="18"/>
      <c r="B37" s="18"/>
      <c r="C37" s="18"/>
      <c r="D37" s="19"/>
      <c r="E37" s="18"/>
      <c r="F37" s="18"/>
      <c r="G37" s="21"/>
      <c r="H37" s="22"/>
      <c r="I37" s="22"/>
      <c r="J37" s="22"/>
      <c r="K37" s="19"/>
    </row>
    <row r="38" spans="1:11" ht="15">
      <c r="A38" s="18" t="str">
        <f>B31</f>
        <v>Team A</v>
      </c>
      <c r="B38" s="18"/>
      <c r="C38" s="18"/>
      <c r="D38" s="19"/>
      <c r="E38" s="19" t="s">
        <v>7</v>
      </c>
      <c r="F38" s="18" t="str">
        <f>B32</f>
        <v>Team B</v>
      </c>
      <c r="G38" s="21"/>
      <c r="H38" s="22"/>
      <c r="I38" s="20"/>
      <c r="J38" s="20"/>
      <c r="K38" s="20"/>
    </row>
    <row r="39" spans="1:11" ht="15">
      <c r="A39" s="5" t="str">
        <f>B33</f>
        <v>Team C</v>
      </c>
      <c r="B39" s="5"/>
      <c r="C39" s="5"/>
      <c r="D39" s="6"/>
      <c r="E39" s="6" t="s">
        <v>7</v>
      </c>
      <c r="F39" s="5" t="str">
        <f>B34</f>
        <v>Team D</v>
      </c>
      <c r="G39" s="23"/>
      <c r="H39" s="24"/>
      <c r="I39" s="7"/>
      <c r="J39" s="7"/>
      <c r="K39" s="7"/>
    </row>
    <row r="40" spans="1:11" ht="15">
      <c r="A40" s="18" t="str">
        <f>B35</f>
        <v>Team E</v>
      </c>
      <c r="B40" s="18"/>
      <c r="C40" s="18"/>
      <c r="D40" s="19"/>
      <c r="E40" s="19" t="s">
        <v>7</v>
      </c>
      <c r="F40" s="18" t="str">
        <f>B36</f>
        <v>Team F</v>
      </c>
      <c r="G40" s="21"/>
      <c r="H40" s="22"/>
      <c r="I40" s="20"/>
      <c r="J40" s="20"/>
      <c r="K40" s="20"/>
    </row>
    <row r="41" spans="1:11" ht="15">
      <c r="A41" s="25" t="str">
        <f>B31</f>
        <v>Team A</v>
      </c>
      <c r="B41" s="25"/>
      <c r="C41" s="25"/>
      <c r="D41" s="26"/>
      <c r="E41" s="26" t="s">
        <v>7</v>
      </c>
      <c r="F41" s="25" t="str">
        <f>B34</f>
        <v>Team D</v>
      </c>
      <c r="G41" s="27"/>
      <c r="H41" s="28"/>
      <c r="I41" s="7"/>
      <c r="J41" s="7"/>
      <c r="K41" s="7"/>
    </row>
    <row r="42" spans="1:11" ht="15">
      <c r="A42" s="29" t="str">
        <f>B32</f>
        <v>Team B</v>
      </c>
      <c r="B42" s="29"/>
      <c r="C42" s="29"/>
      <c r="D42" s="30"/>
      <c r="E42" s="30" t="s">
        <v>7</v>
      </c>
      <c r="F42" s="29" t="str">
        <f>B36</f>
        <v>Team F</v>
      </c>
      <c r="G42" s="31"/>
      <c r="H42" s="32"/>
      <c r="I42" s="20"/>
      <c r="J42" s="20"/>
      <c r="K42" s="20"/>
    </row>
    <row r="43" spans="1:11" ht="15">
      <c r="A43" s="25" t="str">
        <f>B33</f>
        <v>Team C</v>
      </c>
      <c r="B43" s="25"/>
      <c r="C43" s="25"/>
      <c r="D43" s="25"/>
      <c r="E43" s="26" t="s">
        <v>7</v>
      </c>
      <c r="F43" s="25" t="str">
        <f>B35</f>
        <v>Team E</v>
      </c>
      <c r="G43" s="25"/>
      <c r="H43" s="25"/>
      <c r="I43" s="7"/>
      <c r="J43" s="7"/>
      <c r="K43" s="7"/>
    </row>
    <row r="44" spans="1:11" ht="15">
      <c r="A44" s="8" t="str">
        <f>B31</f>
        <v>Team A</v>
      </c>
      <c r="B44" s="8"/>
      <c r="C44" s="8"/>
      <c r="D44" s="8"/>
      <c r="E44" s="13" t="s">
        <v>7</v>
      </c>
      <c r="F44" s="8" t="str">
        <f>B36</f>
        <v>Team F</v>
      </c>
      <c r="G44" s="8"/>
      <c r="H44" s="8"/>
      <c r="I44" s="20"/>
      <c r="J44" s="20"/>
      <c r="K44" s="20"/>
    </row>
    <row r="45" spans="1:11" ht="15">
      <c r="A45" s="25" t="str">
        <f>B32</f>
        <v>Team B</v>
      </c>
      <c r="B45" s="25"/>
      <c r="C45" s="25"/>
      <c r="D45" s="25"/>
      <c r="E45" s="26" t="s">
        <v>7</v>
      </c>
      <c r="F45" s="25" t="str">
        <f>B33</f>
        <v>Team C</v>
      </c>
      <c r="G45" s="25"/>
      <c r="H45" s="25"/>
      <c r="I45" s="7"/>
      <c r="J45" s="7"/>
      <c r="K45" s="7"/>
    </row>
    <row r="46" spans="1:11" ht="15">
      <c r="A46" s="8" t="str">
        <f>B34</f>
        <v>Team D</v>
      </c>
      <c r="B46" s="8"/>
      <c r="C46" s="8"/>
      <c r="D46" s="8"/>
      <c r="E46" s="13" t="s">
        <v>7</v>
      </c>
      <c r="F46" s="8" t="str">
        <f>B35</f>
        <v>Team E</v>
      </c>
      <c r="G46" s="8"/>
      <c r="H46" s="8"/>
      <c r="I46" s="20"/>
      <c r="J46" s="20"/>
      <c r="K46" s="20"/>
    </row>
    <row r="47" spans="1:11" ht="15">
      <c r="A47" s="25" t="str">
        <f>B31</f>
        <v>Team A</v>
      </c>
      <c r="B47" s="25"/>
      <c r="C47" s="25"/>
      <c r="D47" s="25"/>
      <c r="E47" s="26" t="s">
        <v>7</v>
      </c>
      <c r="F47" s="25" t="str">
        <f>B33</f>
        <v>Team C</v>
      </c>
      <c r="G47" s="25"/>
      <c r="H47" s="25"/>
      <c r="I47" s="7"/>
      <c r="J47" s="7"/>
      <c r="K47" s="7"/>
    </row>
    <row r="48" spans="1:11" ht="15">
      <c r="A48" s="8" t="str">
        <f>B32</f>
        <v>Team B</v>
      </c>
      <c r="B48" s="8"/>
      <c r="C48" s="8"/>
      <c r="D48" s="8"/>
      <c r="E48" s="13" t="s">
        <v>7</v>
      </c>
      <c r="F48" s="8" t="str">
        <f>B35</f>
        <v>Team E</v>
      </c>
      <c r="G48" s="8"/>
      <c r="H48" s="8"/>
      <c r="I48" s="20"/>
      <c r="J48" s="20"/>
      <c r="K48" s="20"/>
    </row>
    <row r="49" spans="1:11" ht="15">
      <c r="A49" s="25" t="str">
        <f>B34</f>
        <v>Team D</v>
      </c>
      <c r="B49" s="25"/>
      <c r="C49" s="25"/>
      <c r="D49" s="25"/>
      <c r="E49" s="26" t="s">
        <v>7</v>
      </c>
      <c r="F49" s="25" t="str">
        <f>B36</f>
        <v>Team F</v>
      </c>
      <c r="G49" s="25"/>
      <c r="H49" s="25"/>
      <c r="I49" s="7"/>
      <c r="J49" s="7"/>
      <c r="K49" s="7"/>
    </row>
    <row r="50" spans="1:11" ht="15">
      <c r="A50" s="8" t="str">
        <f>B31</f>
        <v>Team A</v>
      </c>
      <c r="B50" s="8"/>
      <c r="C50" s="8"/>
      <c r="D50" s="8"/>
      <c r="E50" s="13" t="s">
        <v>7</v>
      </c>
      <c r="F50" s="8" t="str">
        <f>B35</f>
        <v>Team E</v>
      </c>
      <c r="G50" s="8"/>
      <c r="H50" s="8"/>
      <c r="I50" s="20"/>
      <c r="J50" s="20"/>
      <c r="K50" s="20"/>
    </row>
    <row r="51" spans="1:11" ht="15">
      <c r="A51" s="5" t="str">
        <f>B32</f>
        <v>Team B</v>
      </c>
      <c r="B51" s="5"/>
      <c r="C51" s="5"/>
      <c r="D51" s="5"/>
      <c r="E51" s="6" t="s">
        <v>7</v>
      </c>
      <c r="F51" s="5" t="str">
        <f>B34</f>
        <v>Team D</v>
      </c>
      <c r="G51" s="5"/>
      <c r="H51" s="5"/>
      <c r="I51" s="7"/>
      <c r="J51" s="7"/>
      <c r="K51" s="7"/>
    </row>
    <row r="52" spans="1:11" ht="15">
      <c r="A52" t="str">
        <f>B33</f>
        <v>Team C</v>
      </c>
      <c r="E52" s="3" t="s">
        <v>7</v>
      </c>
      <c r="F52" t="str">
        <f>B36</f>
        <v>Team F</v>
      </c>
      <c r="I52" s="20"/>
      <c r="J52" s="20"/>
      <c r="K52" s="20"/>
    </row>
    <row r="55" ht="15">
      <c r="A55" s="1"/>
    </row>
    <row r="56" spans="1:13" ht="15">
      <c r="A56" t="s">
        <v>16</v>
      </c>
      <c r="E56" s="9" t="s">
        <v>8</v>
      </c>
      <c r="F56" s="9" t="s">
        <v>9</v>
      </c>
      <c r="G56" s="9" t="s">
        <v>10</v>
      </c>
      <c r="H56" s="14" t="s">
        <v>23</v>
      </c>
      <c r="I56" s="14" t="s">
        <v>24</v>
      </c>
      <c r="J56" s="9"/>
      <c r="K56" s="14" t="s">
        <v>11</v>
      </c>
      <c r="L56" s="15" t="s">
        <v>25</v>
      </c>
      <c r="M56" s="15" t="s">
        <v>26</v>
      </c>
    </row>
    <row r="57" spans="1:13" ht="15">
      <c r="A57" s="5" t="s">
        <v>0</v>
      </c>
      <c r="B57" s="34" t="s">
        <v>29</v>
      </c>
      <c r="C57" s="5"/>
      <c r="D57" s="5"/>
      <c r="E57" s="11">
        <f>IF(AND(ISNUMBER(I64)),IF(I64&gt;K64,3,IF(I64=K64,1,0)),"")</f>
      </c>
      <c r="F57" s="11">
        <f>IF(AND(ISNUMBER(I67)),IF(I67&gt;K67,3,IF(I67=K67,1,0)),"")</f>
      </c>
      <c r="G57" s="11">
        <f>IF(AND(ISNUMBER(I70)),IF(I70&gt;K70,3,IF(I70=K70,1,0)),"")</f>
      </c>
      <c r="H57" s="11">
        <f>IF(AND(ISNUMBER(I73)),IF(I73&gt;K73,3,IF(I73=K73,1,0)),"")</f>
      </c>
      <c r="I57" s="11">
        <f>IF(AND(ISNUMBER(I76)),IF(I76&gt;K76,3,IF(I76=K76,1,0)),"")</f>
      </c>
      <c r="J57" s="11"/>
      <c r="K57" s="11">
        <f aca="true" t="shared" si="2" ref="K57:K62">IF(AND(ISNUMBER(E57)),SUM(E57:I57),"")</f>
      </c>
      <c r="L57" s="7">
        <f>IF(AND(ISNUMBER(I64)),SUM(I64+I67+I70+I73+I76),"")</f>
      </c>
      <c r="M57" s="7">
        <f>IF(AND(ISNUMBER(K64)),SUM(K64+K67+K70+K73+K76),"")</f>
      </c>
    </row>
    <row r="58" spans="1:13" ht="15">
      <c r="A58" t="s">
        <v>1</v>
      </c>
      <c r="B58" s="35" t="s">
        <v>30</v>
      </c>
      <c r="E58" s="9">
        <f>IF(AND(ISNUMBER(K64)),IF(K64&gt;I64,3,IF(K64=I64,1,0)),"")</f>
      </c>
      <c r="F58" s="9">
        <f>IF(AND(ISNUMBER(I68)),IF(I68&gt;K68,3,IF(I68=K68,1,0)),"")</f>
      </c>
      <c r="G58" s="9">
        <f>IF(AND(ISNUMBER(I71)),IF(I71&gt;K71,3,IF(I71=K71,1,0)),"")</f>
      </c>
      <c r="H58" s="9">
        <f>IF(AND(ISNUMBER(I74)),IF(I74&gt;K74,3,IF(I74=K74,1,0)),"")</f>
      </c>
      <c r="I58" s="9">
        <f>IF(AND(ISNUMBER(I77)),IF(I77&gt;K77,3,IF(I77=K77,1,0)),"")</f>
      </c>
      <c r="J58" s="9"/>
      <c r="K58" s="33">
        <f t="shared" si="2"/>
      </c>
      <c r="L58" s="4">
        <f>IF(AND(ISNUMBER(K64)),SUM(K64+I68+I71+I74+I77),"")</f>
      </c>
      <c r="M58" s="4">
        <f>IF(AND(ISNUMBER(I64)),SUM(I64+K68+K71+K74+K77),"")</f>
      </c>
    </row>
    <row r="59" spans="1:13" ht="15">
      <c r="A59" s="5" t="s">
        <v>2</v>
      </c>
      <c r="B59" s="5" t="s">
        <v>31</v>
      </c>
      <c r="C59" s="5"/>
      <c r="D59" s="5"/>
      <c r="E59" s="11">
        <f>IF(AND(ISNUMBER(I65)),IF(I65&gt;K65,3,IF(I65=K65,1,0)),"")</f>
      </c>
      <c r="F59" s="11">
        <f>IF(AND(ISNUMBER(I69)),IF(I69&gt;K69,3,IF(I69=K69,1,0)),"")</f>
      </c>
      <c r="G59" s="11">
        <f>IF(AND(ISNUMBER(K71)),IF(K71&gt;I71,3,IF(K71=I71,1,0)),"")</f>
      </c>
      <c r="H59" s="11">
        <f>IF(AND(ISNUMBER(K73)),IF(K73&gt;I73,3,IF(K73=I73,1,0)),"")</f>
      </c>
      <c r="I59" s="11">
        <f>IF(AND(ISNUMBER(I78)),IF(I78&gt;K78,3,IF(I78=K78,1,0)),"")</f>
      </c>
      <c r="J59" s="11"/>
      <c r="K59" s="11">
        <f t="shared" si="2"/>
      </c>
      <c r="L59" s="7">
        <f>IF(AND(ISNUMBER(I65)),SUM(I65+I69+K71+K73+I78),"")</f>
      </c>
      <c r="M59" s="7">
        <f>IF(AND(ISNUMBER(K65)),SUM(K65+K69+I71+I73+K78),"")</f>
      </c>
    </row>
    <row r="60" spans="1:13" ht="15">
      <c r="A60" t="s">
        <v>3</v>
      </c>
      <c r="B60" s="35" t="s">
        <v>32</v>
      </c>
      <c r="E60" s="9">
        <f>IF(AND(ISNUMBER(K65)),IF(K65&gt;I65,3,IF(K65=I65,1,0)),"")</f>
      </c>
      <c r="F60" s="9">
        <f>IF(AND(ISNUMBER(K67)),IF(K67&gt;I67,3,IF(K67=I67,1,0)),"")</f>
      </c>
      <c r="G60" s="9">
        <f>IF(AND(ISNUMBER(I72)),IF(I72&gt;K72,3,IF(I72=K72,1,0)),"")</f>
      </c>
      <c r="H60" s="9">
        <f>IF(AND(ISNUMBER(I75)),IF(I75&gt;K75,3,IF(I75=K75,1,0)),"")</f>
      </c>
      <c r="I60" s="9">
        <f>IF(AND(ISNUMBER(K77)),IF(K77&gt;I77,3,IF(K77=I77,1,0)),"")</f>
      </c>
      <c r="J60" s="9"/>
      <c r="K60" s="33">
        <f t="shared" si="2"/>
      </c>
      <c r="L60" s="4">
        <f>IF(AND(ISNUMBER(K65)),SUM(K65+K67+I72+I75+K77),"")</f>
      </c>
      <c r="M60" s="4">
        <f>IF(AND(ISNUMBER(I65)),SUM(I65+I67+K72+K75+I77),"")</f>
      </c>
    </row>
    <row r="61" spans="1:13" ht="15">
      <c r="A61" s="5" t="s">
        <v>4</v>
      </c>
      <c r="B61" s="34" t="s">
        <v>33</v>
      </c>
      <c r="C61" s="5"/>
      <c r="D61" s="5"/>
      <c r="E61" s="11">
        <f>IF(AND(ISNUMBER(I66)),IF(I66&gt;K66,3,IF(I66=K66,1,0)),"")</f>
      </c>
      <c r="F61" s="11">
        <f>IF(AND(ISNUMBER(K69)),IF(K69&gt;I69,3,IF(K69=I69,1,0)),"")</f>
      </c>
      <c r="G61" s="11">
        <f>IF(AND(ISNUMBER(K72)),IF(K72&gt;I72,3,IF(K72=I72,1,0)),"")</f>
      </c>
      <c r="H61" s="11">
        <f>IF(AND(ISNUMBER(K74)),IF(K74&gt;I74,3,IF(K74=I74,1,0)),"")</f>
      </c>
      <c r="I61" s="11">
        <f>IF(AND(ISNUMBER(K76)),IF(K76&gt;I76,3,IF(K76=I76,1,0)),"")</f>
      </c>
      <c r="J61" s="16"/>
      <c r="K61" s="11">
        <f t="shared" si="2"/>
      </c>
      <c r="L61" s="7">
        <f>IF(AND(ISNUMBER(I66)),SUM(I66+K69+K72+K74+K76),"")</f>
      </c>
      <c r="M61" s="7">
        <f>IF(AND(ISNUMBER(K66)),SUM(K66+I69+I72+I74+I76),"")</f>
      </c>
    </row>
    <row r="62" spans="1:13" ht="15">
      <c r="A62" t="s">
        <v>5</v>
      </c>
      <c r="B62" s="35" t="s">
        <v>34</v>
      </c>
      <c r="E62" s="33">
        <f>IF(AND(ISNUMBER(K66)),IF(K66&gt;I66,3,IF(K66=I66,1,0)),"")</f>
      </c>
      <c r="F62" s="33">
        <f>IF(AND(ISNUMBER(K68)),IF(K68&gt;I68,3,IF(K68=I68,1,0)),"")</f>
      </c>
      <c r="G62" s="33">
        <f>IF(AND(ISNUMBER(K70)),IF(K70&gt;I70,3,IF(K70=I70,1,0)),"")</f>
      </c>
      <c r="H62" s="33">
        <f>IF(AND(ISNUMBER(K75)),IF(K75&gt;I75,3,IF(K75=I75,1,0)),"")</f>
      </c>
      <c r="I62" s="33">
        <f>IF(AND(ISNUMBER(K78)),IF(K78&gt;I78,3,IF(K78=I78,1,0)),"")</f>
      </c>
      <c r="J62" s="17"/>
      <c r="K62" s="33">
        <f t="shared" si="2"/>
      </c>
      <c r="L62" s="4">
        <f>IF(AND(ISNUMBER(K66)),SUM(K66+K68+K70+K75+K78),"")</f>
      </c>
      <c r="M62" s="4">
        <f>IF(AND(ISNUMBER(I66)),SUM(I66+I68+I70+I75+I78),"")</f>
      </c>
    </row>
    <row r="63" spans="1:11" ht="15">
      <c r="A63" s="18"/>
      <c r="B63" s="18"/>
      <c r="C63" s="18"/>
      <c r="D63" s="19"/>
      <c r="E63" s="18"/>
      <c r="F63" s="18"/>
      <c r="G63" s="21"/>
      <c r="H63" s="22"/>
      <c r="I63" s="22"/>
      <c r="J63" s="22"/>
      <c r="K63" s="19"/>
    </row>
    <row r="64" spans="1:11" ht="15">
      <c r="A64" s="18" t="str">
        <f>B57</f>
        <v>Team A</v>
      </c>
      <c r="B64" s="18"/>
      <c r="C64" s="18"/>
      <c r="D64" s="19"/>
      <c r="E64" s="19" t="s">
        <v>7</v>
      </c>
      <c r="F64" s="18" t="str">
        <f>B58</f>
        <v>Team B</v>
      </c>
      <c r="G64" s="21"/>
      <c r="H64" s="22"/>
      <c r="I64" s="20"/>
      <c r="J64" s="20"/>
      <c r="K64" s="20"/>
    </row>
    <row r="65" spans="1:11" ht="15">
      <c r="A65" s="5" t="str">
        <f>B59</f>
        <v>Team C</v>
      </c>
      <c r="B65" s="5"/>
      <c r="C65" s="5"/>
      <c r="D65" s="6"/>
      <c r="E65" s="6" t="s">
        <v>7</v>
      </c>
      <c r="F65" s="5" t="str">
        <f>B60</f>
        <v>Team D</v>
      </c>
      <c r="G65" s="23"/>
      <c r="H65" s="24"/>
      <c r="I65" s="7"/>
      <c r="J65" s="7"/>
      <c r="K65" s="7"/>
    </row>
    <row r="66" spans="1:11" ht="15">
      <c r="A66" s="18" t="str">
        <f>B61</f>
        <v>Team E</v>
      </c>
      <c r="B66" s="18"/>
      <c r="C66" s="18"/>
      <c r="D66" s="19"/>
      <c r="E66" s="19" t="s">
        <v>7</v>
      </c>
      <c r="F66" s="18" t="str">
        <f>B62</f>
        <v>Team F</v>
      </c>
      <c r="G66" s="21"/>
      <c r="H66" s="22"/>
      <c r="I66" s="20"/>
      <c r="J66" s="20"/>
      <c r="K66" s="20"/>
    </row>
    <row r="67" spans="1:12" ht="15">
      <c r="A67" s="25" t="str">
        <f>B57</f>
        <v>Team A</v>
      </c>
      <c r="B67" s="25"/>
      <c r="C67" s="25"/>
      <c r="D67" s="26"/>
      <c r="E67" s="26" t="s">
        <v>7</v>
      </c>
      <c r="F67" s="25" t="str">
        <f>B60</f>
        <v>Team D</v>
      </c>
      <c r="G67" s="27"/>
      <c r="H67" s="28"/>
      <c r="I67" s="7"/>
      <c r="J67" s="7"/>
      <c r="K67" s="7"/>
      <c r="L67" s="21"/>
    </row>
    <row r="68" spans="1:12" ht="15">
      <c r="A68" s="29" t="str">
        <f>B58</f>
        <v>Team B</v>
      </c>
      <c r="B68" s="29"/>
      <c r="C68" s="29"/>
      <c r="D68" s="30"/>
      <c r="E68" s="30" t="s">
        <v>7</v>
      </c>
      <c r="F68" s="29" t="str">
        <f>B62</f>
        <v>Team F</v>
      </c>
      <c r="G68" s="31"/>
      <c r="H68" s="32"/>
      <c r="I68" s="20"/>
      <c r="J68" s="20"/>
      <c r="K68" s="20"/>
      <c r="L68" s="21"/>
    </row>
    <row r="69" spans="1:12" ht="15">
      <c r="A69" s="25" t="str">
        <f>B59</f>
        <v>Team C</v>
      </c>
      <c r="B69" s="25"/>
      <c r="C69" s="25"/>
      <c r="D69" s="25"/>
      <c r="E69" s="26" t="s">
        <v>7</v>
      </c>
      <c r="F69" s="25" t="str">
        <f>B61</f>
        <v>Team E</v>
      </c>
      <c r="G69" s="25"/>
      <c r="H69" s="25"/>
      <c r="I69" s="7"/>
      <c r="J69" s="7"/>
      <c r="K69" s="7"/>
      <c r="L69" s="21"/>
    </row>
    <row r="70" spans="1:12" ht="15">
      <c r="A70" s="8" t="str">
        <f>B57</f>
        <v>Team A</v>
      </c>
      <c r="B70" s="8"/>
      <c r="C70" s="8"/>
      <c r="D70" s="8"/>
      <c r="E70" s="13" t="s">
        <v>7</v>
      </c>
      <c r="F70" s="8" t="str">
        <f>B62</f>
        <v>Team F</v>
      </c>
      <c r="G70" s="8"/>
      <c r="H70" s="8"/>
      <c r="I70" s="20"/>
      <c r="J70" s="20"/>
      <c r="K70" s="20"/>
      <c r="L70" s="21"/>
    </row>
    <row r="71" spans="1:12" ht="15">
      <c r="A71" s="25" t="str">
        <f>B58</f>
        <v>Team B</v>
      </c>
      <c r="B71" s="25"/>
      <c r="C71" s="25"/>
      <c r="D71" s="25"/>
      <c r="E71" s="26" t="s">
        <v>7</v>
      </c>
      <c r="F71" s="25" t="str">
        <f>B59</f>
        <v>Team C</v>
      </c>
      <c r="G71" s="25"/>
      <c r="H71" s="25"/>
      <c r="I71" s="7"/>
      <c r="J71" s="7"/>
      <c r="K71" s="7"/>
      <c r="L71" s="21"/>
    </row>
    <row r="72" spans="1:12" ht="15">
      <c r="A72" s="8" t="str">
        <f>B60</f>
        <v>Team D</v>
      </c>
      <c r="B72" s="8"/>
      <c r="C72" s="8"/>
      <c r="D72" s="8"/>
      <c r="E72" s="13" t="s">
        <v>7</v>
      </c>
      <c r="F72" s="8" t="str">
        <f>B61</f>
        <v>Team E</v>
      </c>
      <c r="G72" s="8"/>
      <c r="H72" s="8"/>
      <c r="I72" s="20"/>
      <c r="J72" s="20"/>
      <c r="K72" s="20"/>
      <c r="L72" s="21"/>
    </row>
    <row r="73" spans="1:12" ht="15">
      <c r="A73" s="25" t="str">
        <f>B57</f>
        <v>Team A</v>
      </c>
      <c r="B73" s="25"/>
      <c r="C73" s="25"/>
      <c r="D73" s="25"/>
      <c r="E73" s="26" t="s">
        <v>7</v>
      </c>
      <c r="F73" s="25" t="str">
        <f>B59</f>
        <v>Team C</v>
      </c>
      <c r="G73" s="25"/>
      <c r="H73" s="25"/>
      <c r="I73" s="7"/>
      <c r="J73" s="7"/>
      <c r="K73" s="7"/>
      <c r="L73" s="21"/>
    </row>
    <row r="74" spans="1:12" ht="15">
      <c r="A74" s="8" t="str">
        <f>B58</f>
        <v>Team B</v>
      </c>
      <c r="B74" s="8"/>
      <c r="C74" s="8"/>
      <c r="D74" s="8"/>
      <c r="E74" s="13" t="s">
        <v>7</v>
      </c>
      <c r="F74" s="8" t="str">
        <f>B61</f>
        <v>Team E</v>
      </c>
      <c r="G74" s="8"/>
      <c r="H74" s="8"/>
      <c r="I74" s="20"/>
      <c r="J74" s="20"/>
      <c r="K74" s="20"/>
      <c r="L74" s="21"/>
    </row>
    <row r="75" spans="1:12" ht="15">
      <c r="A75" s="25" t="str">
        <f>B60</f>
        <v>Team D</v>
      </c>
      <c r="B75" s="25"/>
      <c r="C75" s="25"/>
      <c r="D75" s="25"/>
      <c r="E75" s="26" t="s">
        <v>7</v>
      </c>
      <c r="F75" s="25" t="str">
        <f>B62</f>
        <v>Team F</v>
      </c>
      <c r="G75" s="25"/>
      <c r="H75" s="25"/>
      <c r="I75" s="7"/>
      <c r="J75" s="7"/>
      <c r="K75" s="7"/>
      <c r="L75" s="21"/>
    </row>
    <row r="76" spans="1:11" ht="15">
      <c r="A76" s="8" t="str">
        <f>B57</f>
        <v>Team A</v>
      </c>
      <c r="B76" s="8"/>
      <c r="C76" s="8"/>
      <c r="D76" s="8"/>
      <c r="E76" s="13" t="s">
        <v>7</v>
      </c>
      <c r="F76" s="8" t="str">
        <f>B61</f>
        <v>Team E</v>
      </c>
      <c r="G76" s="8"/>
      <c r="H76" s="8"/>
      <c r="I76" s="20"/>
      <c r="J76" s="20"/>
      <c r="K76" s="20"/>
    </row>
    <row r="77" spans="1:11" ht="15">
      <c r="A77" s="5" t="str">
        <f>B58</f>
        <v>Team B</v>
      </c>
      <c r="B77" s="5"/>
      <c r="C77" s="5"/>
      <c r="D77" s="5"/>
      <c r="E77" s="6" t="s">
        <v>7</v>
      </c>
      <c r="F77" s="5" t="str">
        <f>B60</f>
        <v>Team D</v>
      </c>
      <c r="G77" s="5"/>
      <c r="H77" s="5"/>
      <c r="I77" s="7"/>
      <c r="J77" s="7"/>
      <c r="K77" s="7"/>
    </row>
    <row r="78" spans="1:11" ht="15">
      <c r="A78" t="str">
        <f>B59</f>
        <v>Team C</v>
      </c>
      <c r="E78" s="3" t="s">
        <v>7</v>
      </c>
      <c r="F78" t="str">
        <f>B62</f>
        <v>Team F</v>
      </c>
      <c r="I78" s="20"/>
      <c r="J78" s="20"/>
      <c r="K78" s="20"/>
    </row>
    <row r="81" ht="15">
      <c r="A81" s="1"/>
    </row>
    <row r="82" spans="1:13" ht="15">
      <c r="A82" t="s">
        <v>15</v>
      </c>
      <c r="E82" s="9" t="s">
        <v>8</v>
      </c>
      <c r="F82" s="9" t="s">
        <v>9</v>
      </c>
      <c r="G82" s="9" t="s">
        <v>10</v>
      </c>
      <c r="H82" s="14" t="s">
        <v>23</v>
      </c>
      <c r="I82" s="14" t="s">
        <v>24</v>
      </c>
      <c r="J82" s="9"/>
      <c r="K82" s="14" t="s">
        <v>11</v>
      </c>
      <c r="L82" s="15" t="s">
        <v>25</v>
      </c>
      <c r="M82" s="15" t="s">
        <v>26</v>
      </c>
    </row>
    <row r="83" spans="1:13" ht="15">
      <c r="A83" s="5" t="s">
        <v>0</v>
      </c>
      <c r="B83" s="34" t="s">
        <v>29</v>
      </c>
      <c r="C83" s="5"/>
      <c r="D83" s="5"/>
      <c r="E83" s="11">
        <f>IF(AND(ISNUMBER(I90)),IF(I90&gt;K90,3,IF(I90=K90,1,0)),"")</f>
      </c>
      <c r="F83" s="11">
        <f>IF(AND(ISNUMBER(I93)),IF(I93&gt;K93,3,IF(I93=K93,1,0)),"")</f>
      </c>
      <c r="G83" s="11">
        <f>IF(AND(ISNUMBER(I96)),IF(I96&gt;K96,3,IF(I96=K96,1,0)),"")</f>
      </c>
      <c r="H83" s="11">
        <f>IF(AND(ISNUMBER(I99)),IF(I99&gt;K99,3,IF(I99=K99,1,0)),"")</f>
      </c>
      <c r="I83" s="11">
        <f>IF(AND(ISNUMBER(I102)),IF(I102&gt;K102,3,IF(I102=K102,1,0)),"")</f>
      </c>
      <c r="J83" s="11"/>
      <c r="K83" s="11">
        <f aca="true" t="shared" si="3" ref="K83:K88">IF(AND(ISNUMBER(E83)),SUM(E83:I83),"")</f>
      </c>
      <c r="L83" s="7">
        <f>IF(AND(ISNUMBER(I90)),SUM(I90+I93+I96+I99+I102),"")</f>
      </c>
      <c r="M83" s="7">
        <f>IF(AND(ISNUMBER(K90)),SUM(K90+K93+K96+K99+K102),"")</f>
      </c>
    </row>
    <row r="84" spans="1:13" ht="15">
      <c r="A84" t="s">
        <v>1</v>
      </c>
      <c r="B84" s="35" t="s">
        <v>30</v>
      </c>
      <c r="E84" s="9">
        <f>IF(AND(ISNUMBER(K90)),IF(K90&gt;I90,3,IF(K90=I90,1,0)),"")</f>
      </c>
      <c r="F84" s="9">
        <f>IF(AND(ISNUMBER(I94)),IF(I94&gt;K94,3,IF(I94=K94,1,0)),"")</f>
      </c>
      <c r="G84" s="9">
        <f>IF(AND(ISNUMBER(I97)),IF(I97&gt;K97,3,IF(I97=K97,1,0)),"")</f>
      </c>
      <c r="H84" s="9">
        <f>IF(AND(ISNUMBER(I100)),IF(I100&gt;K100,3,IF(I100=K100,1,0)),"")</f>
      </c>
      <c r="I84" s="9">
        <f>IF(AND(ISNUMBER(I103)),IF(I103&gt;K103,3,IF(I103=K103,1,0)),"")</f>
      </c>
      <c r="J84" s="9"/>
      <c r="K84" s="33">
        <f t="shared" si="3"/>
      </c>
      <c r="L84" s="4">
        <f>IF(AND(ISNUMBER(K90)),SUM(K90+I94+I97+I100+I103),"")</f>
      </c>
      <c r="M84" s="4">
        <f>IF(AND(ISNUMBER(I90)),SUM(I90+K94+K97+K100+K103),"")</f>
      </c>
    </row>
    <row r="85" spans="1:13" ht="15">
      <c r="A85" s="5" t="s">
        <v>2</v>
      </c>
      <c r="B85" s="5" t="s">
        <v>31</v>
      </c>
      <c r="C85" s="5"/>
      <c r="D85" s="5"/>
      <c r="E85" s="11">
        <f>IF(AND(ISNUMBER(I91)),IF(I91&gt;K91,3,IF(I91=K91,1,0)),"")</f>
      </c>
      <c r="F85" s="11">
        <f>IF(AND(ISNUMBER(I95)),IF(I95&gt;K95,3,IF(I95=K95,1,0)),"")</f>
      </c>
      <c r="G85" s="11">
        <f>IF(AND(ISNUMBER(K97)),IF(K97&gt;I97,3,IF(K97=I97,1,0)),"")</f>
      </c>
      <c r="H85" s="11">
        <f>IF(AND(ISNUMBER(K99)),IF(K99&gt;I99,3,IF(K99=I99,1,0)),"")</f>
      </c>
      <c r="I85" s="11">
        <f>IF(AND(ISNUMBER(I104)),IF(I104&gt;K104,3,IF(I104=K104,1,0)),"")</f>
      </c>
      <c r="J85" s="11"/>
      <c r="K85" s="11">
        <f t="shared" si="3"/>
      </c>
      <c r="L85" s="7">
        <f>IF(AND(ISNUMBER(I91)),SUM(I91+I95+K97+K99+I104),"")</f>
      </c>
      <c r="M85" s="7">
        <f>IF(AND(ISNUMBER(K91)),SUM(K91+K95+I97+I99+K104),"")</f>
      </c>
    </row>
    <row r="86" spans="1:13" ht="15">
      <c r="A86" t="s">
        <v>3</v>
      </c>
      <c r="B86" s="35" t="s">
        <v>32</v>
      </c>
      <c r="E86" s="9">
        <f>IF(AND(ISNUMBER(K91)),IF(K91&gt;I91,3,IF(K91=I91,1,0)),"")</f>
      </c>
      <c r="F86" s="9">
        <f>IF(AND(ISNUMBER(K93)),IF(K93&gt;I93,3,IF(K93=I93,1,0)),"")</f>
      </c>
      <c r="G86" s="9">
        <f>IF(AND(ISNUMBER(I98)),IF(I98&gt;K98,3,IF(I98=K98,1,0)),"")</f>
      </c>
      <c r="H86" s="9">
        <f>IF(AND(ISNUMBER(I101)),IF(I101&gt;K101,3,IF(I101=K101,1,0)),"")</f>
      </c>
      <c r="I86" s="9">
        <f>IF(AND(ISNUMBER(K103)),IF(K103&gt;I103,3,IF(K103=I103,1,0)),"")</f>
      </c>
      <c r="J86" s="9"/>
      <c r="K86" s="33">
        <f t="shared" si="3"/>
      </c>
      <c r="L86" s="4">
        <f>IF(AND(ISNUMBER(K91)),SUM(K91+K93+I98+I101+K103),"")</f>
      </c>
      <c r="M86" s="4">
        <f>IF(AND(ISNUMBER(I91)),SUM(I91+I93+K98+K101+I103),"")</f>
      </c>
    </row>
    <row r="87" spans="1:13" ht="15">
      <c r="A87" s="5" t="s">
        <v>4</v>
      </c>
      <c r="B87" s="34" t="s">
        <v>33</v>
      </c>
      <c r="C87" s="5"/>
      <c r="D87" s="5"/>
      <c r="E87" s="11">
        <f>IF(AND(ISNUMBER(I92)),IF(I92&gt;K92,3,IF(I92=K92,1,0)),"")</f>
      </c>
      <c r="F87" s="11">
        <f>IF(AND(ISNUMBER(K95)),IF(K95&gt;I95,3,IF(K95=I95,1,0)),"")</f>
      </c>
      <c r="G87" s="11">
        <f>IF(AND(ISNUMBER(K98)),IF(K98&gt;I98,3,IF(K98=I98,1,0)),"")</f>
      </c>
      <c r="H87" s="11">
        <f>IF(AND(ISNUMBER(K100)),IF(K100&gt;I100,3,IF(K100=I100,1,0)),"")</f>
      </c>
      <c r="I87" s="11">
        <f>IF(AND(ISNUMBER(K102)),IF(K102&gt;I102,3,IF(K102=I102,1,0)),"")</f>
      </c>
      <c r="J87" s="16"/>
      <c r="K87" s="11">
        <f t="shared" si="3"/>
      </c>
      <c r="L87" s="7">
        <f>IF(AND(ISNUMBER(I92)),SUM(I92+K95+K98+K100+K102),"")</f>
      </c>
      <c r="M87" s="7">
        <f>IF(AND(ISNUMBER(K92)),SUM(K92+I95+I98+I100+I102),"")</f>
      </c>
    </row>
    <row r="88" spans="1:13" ht="15">
      <c r="A88" t="s">
        <v>5</v>
      </c>
      <c r="B88" s="35" t="s">
        <v>34</v>
      </c>
      <c r="E88" s="33">
        <f>IF(AND(ISNUMBER(K92)),IF(K92&gt;I92,3,IF(K92=I92,1,0)),"")</f>
      </c>
      <c r="F88" s="33">
        <f>IF(AND(ISNUMBER(K94)),IF(K94&gt;I94,3,IF(K94=I94,1,0)),"")</f>
      </c>
      <c r="G88" s="33">
        <f>IF(AND(ISNUMBER(K96)),IF(K96&gt;I96,3,IF(K96=I96,1,0)),"")</f>
      </c>
      <c r="H88" s="33">
        <f>IF(AND(ISNUMBER(K101)),IF(K101&gt;I101,3,IF(K101=I101,1,0)),"")</f>
      </c>
      <c r="I88" s="33">
        <f>IF(AND(ISNUMBER(K104)),IF(K104&gt;I104,3,IF(K104=I104,1,0)),"")</f>
      </c>
      <c r="J88" s="17"/>
      <c r="K88" s="33">
        <f t="shared" si="3"/>
      </c>
      <c r="L88" s="4">
        <f>IF(AND(ISNUMBER(K92)),SUM(K92+K94+K96+K101+K104),"")</f>
      </c>
      <c r="M88" s="4">
        <f>IF(AND(ISNUMBER(I92)),SUM(I92+I94+I96+I101+I104),"")</f>
      </c>
    </row>
    <row r="90" spans="1:11" ht="15">
      <c r="A90" s="18" t="str">
        <f>B83</f>
        <v>Team A</v>
      </c>
      <c r="B90" s="18"/>
      <c r="C90" s="18"/>
      <c r="D90" s="19"/>
      <c r="E90" s="19" t="s">
        <v>7</v>
      </c>
      <c r="F90" s="18" t="str">
        <f>B84</f>
        <v>Team B</v>
      </c>
      <c r="G90" s="21"/>
      <c r="H90" s="22"/>
      <c r="I90" s="20"/>
      <c r="J90" s="20"/>
      <c r="K90" s="20"/>
    </row>
    <row r="91" spans="1:11" ht="15">
      <c r="A91" s="5" t="str">
        <f>B85</f>
        <v>Team C</v>
      </c>
      <c r="B91" s="5"/>
      <c r="C91" s="5"/>
      <c r="D91" s="6"/>
      <c r="E91" s="6" t="s">
        <v>7</v>
      </c>
      <c r="F91" s="5" t="str">
        <f>B86</f>
        <v>Team D</v>
      </c>
      <c r="G91" s="23"/>
      <c r="H91" s="24"/>
      <c r="I91" s="7"/>
      <c r="J91" s="7"/>
      <c r="K91" s="7"/>
    </row>
    <row r="92" spans="1:11" ht="15">
      <c r="A92" s="18" t="str">
        <f>B87</f>
        <v>Team E</v>
      </c>
      <c r="B92" s="18"/>
      <c r="C92" s="18"/>
      <c r="D92" s="19"/>
      <c r="E92" s="19" t="s">
        <v>7</v>
      </c>
      <c r="F92" s="18" t="str">
        <f>B88</f>
        <v>Team F</v>
      </c>
      <c r="G92" s="21"/>
      <c r="H92" s="22"/>
      <c r="I92" s="20"/>
      <c r="J92" s="20"/>
      <c r="K92" s="20"/>
    </row>
    <row r="93" spans="1:11" ht="15">
      <c r="A93" s="25" t="str">
        <f>B83</f>
        <v>Team A</v>
      </c>
      <c r="B93" s="25"/>
      <c r="C93" s="25"/>
      <c r="D93" s="26"/>
      <c r="E93" s="26" t="s">
        <v>7</v>
      </c>
      <c r="F93" s="25" t="str">
        <f>B86</f>
        <v>Team D</v>
      </c>
      <c r="G93" s="27"/>
      <c r="H93" s="28"/>
      <c r="I93" s="7"/>
      <c r="J93" s="7"/>
      <c r="K93" s="7"/>
    </row>
    <row r="94" spans="1:11" ht="15">
      <c r="A94" s="29" t="str">
        <f>B84</f>
        <v>Team B</v>
      </c>
      <c r="B94" s="29"/>
      <c r="C94" s="29"/>
      <c r="D94" s="30"/>
      <c r="E94" s="30" t="s">
        <v>7</v>
      </c>
      <c r="F94" s="29" t="str">
        <f>B88</f>
        <v>Team F</v>
      </c>
      <c r="G94" s="31"/>
      <c r="H94" s="32"/>
      <c r="I94" s="20"/>
      <c r="J94" s="20"/>
      <c r="K94" s="20"/>
    </row>
    <row r="95" spans="1:11" ht="15">
      <c r="A95" s="25" t="str">
        <f>B85</f>
        <v>Team C</v>
      </c>
      <c r="B95" s="25"/>
      <c r="C95" s="25"/>
      <c r="D95" s="25"/>
      <c r="E95" s="26" t="s">
        <v>7</v>
      </c>
      <c r="F95" s="25" t="str">
        <f>B87</f>
        <v>Team E</v>
      </c>
      <c r="G95" s="25"/>
      <c r="H95" s="25"/>
      <c r="I95" s="7"/>
      <c r="J95" s="7"/>
      <c r="K95" s="7"/>
    </row>
    <row r="96" spans="1:11" ht="15">
      <c r="A96" s="8" t="str">
        <f>B83</f>
        <v>Team A</v>
      </c>
      <c r="B96" s="8"/>
      <c r="C96" s="8"/>
      <c r="D96" s="8"/>
      <c r="E96" s="13" t="s">
        <v>7</v>
      </c>
      <c r="F96" s="8" t="str">
        <f>B88</f>
        <v>Team F</v>
      </c>
      <c r="G96" s="8"/>
      <c r="H96" s="8"/>
      <c r="I96" s="20"/>
      <c r="J96" s="20"/>
      <c r="K96" s="20"/>
    </row>
    <row r="97" spans="1:11" ht="15">
      <c r="A97" s="25" t="str">
        <f>B84</f>
        <v>Team B</v>
      </c>
      <c r="B97" s="25"/>
      <c r="C97" s="25"/>
      <c r="D97" s="25"/>
      <c r="E97" s="26" t="s">
        <v>7</v>
      </c>
      <c r="F97" s="25" t="str">
        <f>B85</f>
        <v>Team C</v>
      </c>
      <c r="G97" s="25"/>
      <c r="H97" s="25"/>
      <c r="I97" s="7"/>
      <c r="J97" s="7"/>
      <c r="K97" s="7"/>
    </row>
    <row r="98" spans="1:11" ht="15">
      <c r="A98" s="8" t="str">
        <f>B86</f>
        <v>Team D</v>
      </c>
      <c r="B98" s="8"/>
      <c r="C98" s="8"/>
      <c r="D98" s="8"/>
      <c r="E98" s="13" t="s">
        <v>7</v>
      </c>
      <c r="F98" s="8" t="str">
        <f>B87</f>
        <v>Team E</v>
      </c>
      <c r="G98" s="8"/>
      <c r="H98" s="8"/>
      <c r="I98" s="20"/>
      <c r="J98" s="20"/>
      <c r="K98" s="20"/>
    </row>
    <row r="99" spans="1:11" ht="15">
      <c r="A99" s="25" t="str">
        <f>B83</f>
        <v>Team A</v>
      </c>
      <c r="B99" s="25"/>
      <c r="C99" s="25"/>
      <c r="D99" s="25"/>
      <c r="E99" s="26" t="s">
        <v>7</v>
      </c>
      <c r="F99" s="25" t="str">
        <f>B85</f>
        <v>Team C</v>
      </c>
      <c r="G99" s="25"/>
      <c r="H99" s="25"/>
      <c r="I99" s="7"/>
      <c r="J99" s="7"/>
      <c r="K99" s="7"/>
    </row>
    <row r="100" spans="1:11" ht="15">
      <c r="A100" s="8" t="str">
        <f>B84</f>
        <v>Team B</v>
      </c>
      <c r="B100" s="8"/>
      <c r="C100" s="8"/>
      <c r="D100" s="8"/>
      <c r="E100" s="13" t="s">
        <v>7</v>
      </c>
      <c r="F100" s="8" t="str">
        <f>B87</f>
        <v>Team E</v>
      </c>
      <c r="G100" s="8"/>
      <c r="H100" s="8"/>
      <c r="I100" s="20"/>
      <c r="J100" s="20"/>
      <c r="K100" s="20"/>
    </row>
    <row r="101" spans="1:11" ht="15">
      <c r="A101" s="25" t="str">
        <f>B86</f>
        <v>Team D</v>
      </c>
      <c r="B101" s="25"/>
      <c r="C101" s="25"/>
      <c r="D101" s="25"/>
      <c r="E101" s="26" t="s">
        <v>7</v>
      </c>
      <c r="F101" s="25" t="str">
        <f>B88</f>
        <v>Team F</v>
      </c>
      <c r="G101" s="25"/>
      <c r="H101" s="25"/>
      <c r="I101" s="7"/>
      <c r="J101" s="7"/>
      <c r="K101" s="7"/>
    </row>
    <row r="102" spans="1:11" ht="15">
      <c r="A102" s="8" t="str">
        <f>B83</f>
        <v>Team A</v>
      </c>
      <c r="B102" s="8"/>
      <c r="C102" s="8"/>
      <c r="D102" s="8"/>
      <c r="E102" s="13" t="s">
        <v>7</v>
      </c>
      <c r="F102" s="8" t="str">
        <f>B87</f>
        <v>Team E</v>
      </c>
      <c r="G102" s="8"/>
      <c r="H102" s="8"/>
      <c r="I102" s="20"/>
      <c r="J102" s="20"/>
      <c r="K102" s="20"/>
    </row>
    <row r="103" spans="1:11" ht="15">
      <c r="A103" s="5" t="str">
        <f>B84</f>
        <v>Team B</v>
      </c>
      <c r="B103" s="5"/>
      <c r="C103" s="5"/>
      <c r="D103" s="5"/>
      <c r="E103" s="6" t="s">
        <v>7</v>
      </c>
      <c r="F103" s="5" t="str">
        <f>B86</f>
        <v>Team D</v>
      </c>
      <c r="G103" s="5"/>
      <c r="H103" s="5"/>
      <c r="I103" s="7"/>
      <c r="J103" s="7"/>
      <c r="K103" s="7"/>
    </row>
    <row r="104" spans="1:11" ht="15">
      <c r="A104" t="str">
        <f>B85</f>
        <v>Team C</v>
      </c>
      <c r="E104" s="3" t="s">
        <v>7</v>
      </c>
      <c r="F104" t="str">
        <f>B88</f>
        <v>Team F</v>
      </c>
      <c r="I104" s="20"/>
      <c r="J104" s="20"/>
      <c r="K104" s="20"/>
    </row>
    <row r="107" ht="15">
      <c r="A107" s="1"/>
    </row>
    <row r="108" spans="1:13" ht="15">
      <c r="A108" s="8" t="s">
        <v>17</v>
      </c>
      <c r="E108" s="9" t="s">
        <v>8</v>
      </c>
      <c r="F108" s="9" t="s">
        <v>9</v>
      </c>
      <c r="G108" s="9" t="s">
        <v>10</v>
      </c>
      <c r="H108" s="14" t="s">
        <v>23</v>
      </c>
      <c r="I108" s="14" t="s">
        <v>24</v>
      </c>
      <c r="J108" s="9"/>
      <c r="K108" s="14" t="s">
        <v>11</v>
      </c>
      <c r="L108" s="15" t="s">
        <v>25</v>
      </c>
      <c r="M108" s="15" t="s">
        <v>26</v>
      </c>
    </row>
    <row r="109" spans="1:13" ht="15">
      <c r="A109" s="5" t="s">
        <v>0</v>
      </c>
      <c r="B109" s="34" t="s">
        <v>29</v>
      </c>
      <c r="C109" s="5"/>
      <c r="D109" s="5"/>
      <c r="E109" s="11">
        <f>IF(AND(ISNUMBER(I116)),IF(I116&gt;K116,3,IF(I116=K116,1,0)),"")</f>
      </c>
      <c r="F109" s="11">
        <f>IF(AND(ISNUMBER(I119)),IF(I119&gt;K119,3,IF(I119=K119,1,0)),"")</f>
      </c>
      <c r="G109" s="11">
        <f>IF(AND(ISNUMBER(I122)),IF(I122&gt;K122,3,IF(I122=K122,1,0)),"")</f>
      </c>
      <c r="H109" s="11">
        <f>IF(AND(ISNUMBER(I125)),IF(I125&gt;K125,3,IF(I125=K125,1,0)),"")</f>
      </c>
      <c r="I109" s="11">
        <f>IF(AND(ISNUMBER(I128)),IF(I128&gt;K128,3,IF(I128=K128,1,0)),"")</f>
      </c>
      <c r="J109" s="11"/>
      <c r="K109" s="11">
        <f aca="true" t="shared" si="4" ref="K109:K114">IF(AND(ISNUMBER(E109)),SUM(E109:I109),"")</f>
      </c>
      <c r="L109" s="7">
        <f>IF(AND(ISNUMBER(I116)),SUM(I116+I119+I122+I125+I128),"")</f>
      </c>
      <c r="M109" s="7">
        <f>IF(AND(ISNUMBER(K116)),SUM(K116+K119+K122+K125+K128),"")</f>
      </c>
    </row>
    <row r="110" spans="1:13" ht="15">
      <c r="A110" t="s">
        <v>1</v>
      </c>
      <c r="B110" s="35" t="s">
        <v>30</v>
      </c>
      <c r="E110" s="9">
        <f>IF(AND(ISNUMBER(K116)),IF(K116&gt;I116,3,IF(K116=I116,1,0)),"")</f>
      </c>
      <c r="F110" s="9">
        <f>IF(AND(ISNUMBER(I120)),IF(I120&gt;K120,3,IF(I120=K120,1,0)),"")</f>
      </c>
      <c r="G110" s="9">
        <f>IF(AND(ISNUMBER(I123)),IF(I123&gt;K123,3,IF(I123=K123,1,0)),"")</f>
      </c>
      <c r="H110" s="9">
        <f>IF(AND(ISNUMBER(I126)),IF(I126&gt;K126,3,IF(I126=K126,1,0)),"")</f>
      </c>
      <c r="I110" s="9">
        <f>IF(AND(ISNUMBER(I129)),IF(I129&gt;K129,3,IF(I129=K129,1,0)),"")</f>
      </c>
      <c r="J110" s="9"/>
      <c r="K110" s="33">
        <f t="shared" si="4"/>
      </c>
      <c r="L110" s="4">
        <f>IF(AND(ISNUMBER(K116)),SUM(K116+I120+I123+I126+I129),"")</f>
      </c>
      <c r="M110" s="4">
        <f>IF(AND(ISNUMBER(I116)),SUM(I116+K120+K123+K126+K129),"")</f>
      </c>
    </row>
    <row r="111" spans="1:13" ht="15">
      <c r="A111" s="5" t="s">
        <v>2</v>
      </c>
      <c r="B111" s="5" t="s">
        <v>31</v>
      </c>
      <c r="C111" s="5"/>
      <c r="D111" s="5"/>
      <c r="E111" s="11">
        <f>IF(AND(ISNUMBER(I117)),IF(I117&gt;K117,3,IF(I117=K117,1,0)),"")</f>
      </c>
      <c r="F111" s="11">
        <f>IF(AND(ISNUMBER(I121)),IF(I121&gt;K121,3,IF(I121=K121,1,0)),"")</f>
      </c>
      <c r="G111" s="11">
        <f>IF(AND(ISNUMBER(K123)),IF(K123&gt;I123,3,IF(K123=I123,1,0)),"")</f>
      </c>
      <c r="H111" s="11">
        <f>IF(AND(ISNUMBER(K125)),IF(K125&gt;I125,3,IF(K125=I125,1,0)),"")</f>
      </c>
      <c r="I111" s="11">
        <f>IF(AND(ISNUMBER(I130)),IF(I130&gt;K130,3,IF(I130=K130,1,0)),"")</f>
      </c>
      <c r="J111" s="11"/>
      <c r="K111" s="11">
        <f t="shared" si="4"/>
      </c>
      <c r="L111" s="7">
        <f>IF(AND(ISNUMBER(I117)),SUM(I117+I121+K123+K125+I130),"")</f>
      </c>
      <c r="M111" s="7">
        <f>IF(AND(ISNUMBER(K117)),SUM(K117+K121+I123+I125+K130),"")</f>
      </c>
    </row>
    <row r="112" spans="1:13" ht="15">
      <c r="A112" t="s">
        <v>3</v>
      </c>
      <c r="B112" s="35" t="s">
        <v>32</v>
      </c>
      <c r="E112" s="9">
        <f>IF(AND(ISNUMBER(K117)),IF(K117&gt;I117,3,IF(K117=I117,1,0)),"")</f>
      </c>
      <c r="F112" s="9">
        <f>IF(AND(ISNUMBER(K119)),IF(K119&gt;I119,3,IF(K119=I119,1,0)),"")</f>
      </c>
      <c r="G112" s="9">
        <f>IF(AND(ISNUMBER(I124)),IF(I124&gt;K124,3,IF(I124=K124,1,0)),"")</f>
      </c>
      <c r="H112" s="9">
        <f>IF(AND(ISNUMBER(I127)),IF(I127&gt;K127,3,IF(I127=K127,1,0)),"")</f>
      </c>
      <c r="I112" s="9">
        <f>IF(AND(ISNUMBER(K129)),IF(K129&gt;I129,3,IF(K129=I129,1,0)),"")</f>
      </c>
      <c r="J112" s="9"/>
      <c r="K112" s="33">
        <f t="shared" si="4"/>
      </c>
      <c r="L112" s="4">
        <f>IF(AND(ISNUMBER(K117)),SUM(K117+K119+I124+I127+K129),"")</f>
      </c>
      <c r="M112" s="4">
        <f>IF(AND(ISNUMBER(I117)),SUM(I117+I119+K124+K127+I129),"")</f>
      </c>
    </row>
    <row r="113" spans="1:13" ht="15">
      <c r="A113" s="5" t="s">
        <v>4</v>
      </c>
      <c r="B113" s="34" t="s">
        <v>33</v>
      </c>
      <c r="C113" s="5"/>
      <c r="D113" s="5"/>
      <c r="E113" s="11">
        <f>IF(AND(ISNUMBER(I118)),IF(I118&gt;K118,3,IF(I118=K118,1,0)),"")</f>
      </c>
      <c r="F113" s="11">
        <f>IF(AND(ISNUMBER(K121)),IF(K121&gt;I121,3,IF(K121=I121,1,0)),"")</f>
      </c>
      <c r="G113" s="11">
        <f>IF(AND(ISNUMBER(K124)),IF(K124&gt;I124,3,IF(K124=I124,1,0)),"")</f>
      </c>
      <c r="H113" s="11">
        <f>IF(AND(ISNUMBER(K126)),IF(K126&gt;I126,3,IF(K126=I126,1,0)),"")</f>
      </c>
      <c r="I113" s="11">
        <f>IF(AND(ISNUMBER(K128)),IF(K128&gt;I128,3,IF(K128=I128,1,0)),"")</f>
      </c>
      <c r="J113" s="16"/>
      <c r="K113" s="11">
        <f t="shared" si="4"/>
      </c>
      <c r="L113" s="7">
        <f>IF(AND(ISNUMBER(I118)),SUM(I118+K121+K124+K126+K128),"")</f>
      </c>
      <c r="M113" s="7">
        <f>IF(AND(ISNUMBER(K118)),SUM(K118+I121+I124+I126+I128),"")</f>
      </c>
    </row>
    <row r="114" spans="1:13" ht="15">
      <c r="A114" t="s">
        <v>5</v>
      </c>
      <c r="B114" s="35" t="s">
        <v>34</v>
      </c>
      <c r="E114" s="33">
        <f>IF(AND(ISNUMBER(K118)),IF(K118&gt;I118,3,IF(K118=I118,1,0)),"")</f>
      </c>
      <c r="F114" s="33">
        <f>IF(AND(ISNUMBER(K120)),IF(K120&gt;I120,3,IF(K120=I120,1,0)),"")</f>
      </c>
      <c r="G114" s="33">
        <f>IF(AND(ISNUMBER(K122)),IF(K122&gt;I122,3,IF(K122=I122,1,0)),"")</f>
      </c>
      <c r="H114" s="33">
        <f>IF(AND(ISNUMBER(K127)),IF(K127&gt;I127,3,IF(K127=I127,1,0)),"")</f>
      </c>
      <c r="I114" s="33">
        <f>IF(AND(ISNUMBER(K130)),IF(K130&gt;I130,3,IF(K130=I130,1,0)),"")</f>
      </c>
      <c r="J114" s="17"/>
      <c r="K114" s="33">
        <f t="shared" si="4"/>
      </c>
      <c r="L114" s="4">
        <f>IF(AND(ISNUMBER(K118)),SUM(K118+K120+K122+K127+K130),"")</f>
      </c>
      <c r="M114" s="4">
        <f>IF(AND(ISNUMBER(I118)),SUM(I118+I120+I122+I127+I130),"")</f>
      </c>
    </row>
    <row r="116" spans="1:11" ht="15">
      <c r="A116" s="18" t="str">
        <f>B109</f>
        <v>Team A</v>
      </c>
      <c r="B116" s="18"/>
      <c r="C116" s="18"/>
      <c r="D116" s="19"/>
      <c r="E116" s="19" t="s">
        <v>7</v>
      </c>
      <c r="F116" s="18" t="str">
        <f>B110</f>
        <v>Team B</v>
      </c>
      <c r="G116" s="21"/>
      <c r="H116" s="22"/>
      <c r="I116" s="20"/>
      <c r="J116" s="20"/>
      <c r="K116" s="20"/>
    </row>
    <row r="117" spans="1:11" ht="15">
      <c r="A117" s="5" t="str">
        <f>B111</f>
        <v>Team C</v>
      </c>
      <c r="B117" s="5"/>
      <c r="C117" s="5"/>
      <c r="D117" s="6"/>
      <c r="E117" s="6" t="s">
        <v>7</v>
      </c>
      <c r="F117" s="5" t="str">
        <f>B112</f>
        <v>Team D</v>
      </c>
      <c r="G117" s="23"/>
      <c r="H117" s="24"/>
      <c r="I117" s="7"/>
      <c r="J117" s="7"/>
      <c r="K117" s="7"/>
    </row>
    <row r="118" spans="1:11" ht="15">
      <c r="A118" s="18" t="str">
        <f>B113</f>
        <v>Team E</v>
      </c>
      <c r="B118" s="18"/>
      <c r="C118" s="18"/>
      <c r="D118" s="19"/>
      <c r="E118" s="19" t="s">
        <v>7</v>
      </c>
      <c r="F118" s="18" t="str">
        <f>B114</f>
        <v>Team F</v>
      </c>
      <c r="G118" s="21"/>
      <c r="H118" s="22"/>
      <c r="I118" s="20"/>
      <c r="J118" s="20"/>
      <c r="K118" s="20"/>
    </row>
    <row r="119" spans="1:11" ht="15">
      <c r="A119" s="25" t="str">
        <f>B109</f>
        <v>Team A</v>
      </c>
      <c r="B119" s="25"/>
      <c r="C119" s="25"/>
      <c r="D119" s="26"/>
      <c r="E119" s="26" t="s">
        <v>7</v>
      </c>
      <c r="F119" s="25" t="str">
        <f>B112</f>
        <v>Team D</v>
      </c>
      <c r="G119" s="27"/>
      <c r="H119" s="28"/>
      <c r="I119" s="7"/>
      <c r="J119" s="7"/>
      <c r="K119" s="7"/>
    </row>
    <row r="120" spans="1:11" ht="15">
      <c r="A120" s="29" t="str">
        <f>B110</f>
        <v>Team B</v>
      </c>
      <c r="B120" s="29"/>
      <c r="C120" s="29"/>
      <c r="D120" s="30"/>
      <c r="E120" s="30" t="s">
        <v>7</v>
      </c>
      <c r="F120" s="29" t="str">
        <f>B114</f>
        <v>Team F</v>
      </c>
      <c r="G120" s="31"/>
      <c r="H120" s="32"/>
      <c r="I120" s="20"/>
      <c r="J120" s="20"/>
      <c r="K120" s="20"/>
    </row>
    <row r="121" spans="1:11" ht="15">
      <c r="A121" s="25" t="str">
        <f>B111</f>
        <v>Team C</v>
      </c>
      <c r="B121" s="25"/>
      <c r="C121" s="25"/>
      <c r="D121" s="25"/>
      <c r="E121" s="26" t="s">
        <v>7</v>
      </c>
      <c r="F121" s="25" t="str">
        <f>B113</f>
        <v>Team E</v>
      </c>
      <c r="G121" s="25"/>
      <c r="H121" s="25"/>
      <c r="I121" s="7"/>
      <c r="J121" s="7"/>
      <c r="K121" s="7"/>
    </row>
    <row r="122" spans="1:11" ht="15">
      <c r="A122" s="8" t="str">
        <f>B109</f>
        <v>Team A</v>
      </c>
      <c r="B122" s="8"/>
      <c r="C122" s="8"/>
      <c r="D122" s="8"/>
      <c r="E122" s="13" t="s">
        <v>7</v>
      </c>
      <c r="F122" s="8" t="str">
        <f>B114</f>
        <v>Team F</v>
      </c>
      <c r="G122" s="8"/>
      <c r="H122" s="8"/>
      <c r="I122" s="20"/>
      <c r="J122" s="20"/>
      <c r="K122" s="20"/>
    </row>
    <row r="123" spans="1:11" ht="15">
      <c r="A123" s="25" t="str">
        <f>B110</f>
        <v>Team B</v>
      </c>
      <c r="B123" s="25"/>
      <c r="C123" s="25"/>
      <c r="D123" s="25"/>
      <c r="E123" s="26" t="s">
        <v>7</v>
      </c>
      <c r="F123" s="25" t="str">
        <f>B111</f>
        <v>Team C</v>
      </c>
      <c r="G123" s="25"/>
      <c r="H123" s="25"/>
      <c r="I123" s="7"/>
      <c r="J123" s="7"/>
      <c r="K123" s="7"/>
    </row>
    <row r="124" spans="1:11" ht="15">
      <c r="A124" s="8" t="str">
        <f>B112</f>
        <v>Team D</v>
      </c>
      <c r="B124" s="8"/>
      <c r="C124" s="8"/>
      <c r="D124" s="8"/>
      <c r="E124" s="13" t="s">
        <v>7</v>
      </c>
      <c r="F124" s="8" t="str">
        <f>B113</f>
        <v>Team E</v>
      </c>
      <c r="G124" s="8"/>
      <c r="H124" s="8"/>
      <c r="I124" s="20"/>
      <c r="J124" s="20"/>
      <c r="K124" s="20"/>
    </row>
    <row r="125" spans="1:11" ht="15">
      <c r="A125" s="25" t="str">
        <f>B109</f>
        <v>Team A</v>
      </c>
      <c r="B125" s="25"/>
      <c r="C125" s="25"/>
      <c r="D125" s="25"/>
      <c r="E125" s="26" t="s">
        <v>7</v>
      </c>
      <c r="F125" s="25" t="str">
        <f>B111</f>
        <v>Team C</v>
      </c>
      <c r="G125" s="25"/>
      <c r="H125" s="25"/>
      <c r="I125" s="7"/>
      <c r="J125" s="7"/>
      <c r="K125" s="7"/>
    </row>
    <row r="126" spans="1:11" ht="15">
      <c r="A126" s="8" t="str">
        <f>B110</f>
        <v>Team B</v>
      </c>
      <c r="B126" s="8"/>
      <c r="C126" s="8"/>
      <c r="D126" s="8"/>
      <c r="E126" s="13" t="s">
        <v>7</v>
      </c>
      <c r="F126" s="8" t="str">
        <f>B113</f>
        <v>Team E</v>
      </c>
      <c r="G126" s="8"/>
      <c r="H126" s="8"/>
      <c r="I126" s="20"/>
      <c r="J126" s="20"/>
      <c r="K126" s="20"/>
    </row>
    <row r="127" spans="1:11" ht="15">
      <c r="A127" s="25" t="str">
        <f>B112</f>
        <v>Team D</v>
      </c>
      <c r="B127" s="25"/>
      <c r="C127" s="25"/>
      <c r="D127" s="25"/>
      <c r="E127" s="26" t="s">
        <v>7</v>
      </c>
      <c r="F127" s="25" t="str">
        <f>B114</f>
        <v>Team F</v>
      </c>
      <c r="G127" s="25"/>
      <c r="H127" s="25"/>
      <c r="I127" s="7"/>
      <c r="J127" s="7"/>
      <c r="K127" s="7"/>
    </row>
    <row r="128" spans="1:11" ht="15">
      <c r="A128" s="8" t="str">
        <f>B109</f>
        <v>Team A</v>
      </c>
      <c r="B128" s="8"/>
      <c r="C128" s="8"/>
      <c r="D128" s="8"/>
      <c r="E128" s="13" t="s">
        <v>7</v>
      </c>
      <c r="F128" s="8" t="str">
        <f>B113</f>
        <v>Team E</v>
      </c>
      <c r="G128" s="8"/>
      <c r="H128" s="8"/>
      <c r="I128" s="20"/>
      <c r="J128" s="20"/>
      <c r="K128" s="20"/>
    </row>
    <row r="129" spans="1:11" ht="15">
      <c r="A129" s="5" t="str">
        <f>B110</f>
        <v>Team B</v>
      </c>
      <c r="B129" s="5"/>
      <c r="C129" s="5"/>
      <c r="D129" s="5"/>
      <c r="E129" s="6" t="s">
        <v>7</v>
      </c>
      <c r="F129" s="5" t="str">
        <f>B112</f>
        <v>Team D</v>
      </c>
      <c r="G129" s="5"/>
      <c r="H129" s="5"/>
      <c r="I129" s="7"/>
      <c r="J129" s="7"/>
      <c r="K129" s="7"/>
    </row>
    <row r="130" spans="1:11" ht="15">
      <c r="A130" t="str">
        <f>B111</f>
        <v>Team C</v>
      </c>
      <c r="E130" s="3" t="s">
        <v>7</v>
      </c>
      <c r="F130" t="str">
        <f>B114</f>
        <v>Team F</v>
      </c>
      <c r="I130" s="20"/>
      <c r="J130" s="20"/>
      <c r="K130" s="20"/>
    </row>
    <row r="133" ht="15">
      <c r="A133" s="1"/>
    </row>
    <row r="134" spans="1:13" ht="15">
      <c r="A134" s="8" t="s">
        <v>18</v>
      </c>
      <c r="E134" s="9" t="s">
        <v>8</v>
      </c>
      <c r="F134" s="9" t="s">
        <v>9</v>
      </c>
      <c r="G134" s="9" t="s">
        <v>10</v>
      </c>
      <c r="H134" s="14" t="s">
        <v>23</v>
      </c>
      <c r="I134" s="14" t="s">
        <v>24</v>
      </c>
      <c r="J134" s="9"/>
      <c r="K134" s="14" t="s">
        <v>11</v>
      </c>
      <c r="L134" s="15" t="s">
        <v>25</v>
      </c>
      <c r="M134" s="15" t="s">
        <v>26</v>
      </c>
    </row>
    <row r="135" spans="1:13" ht="15">
      <c r="A135" s="5" t="s">
        <v>0</v>
      </c>
      <c r="B135" s="34" t="s">
        <v>29</v>
      </c>
      <c r="C135" s="5"/>
      <c r="D135" s="5"/>
      <c r="E135" s="11">
        <f>IF(AND(ISNUMBER(I142)),IF(I142&gt;K142,3,IF(I142=K142,1,0)),"")</f>
      </c>
      <c r="F135" s="11">
        <f>IF(AND(ISNUMBER(I145)),IF(I145&gt;K145,3,IF(I145=K145,1,0)),"")</f>
      </c>
      <c r="G135" s="11">
        <f>IF(AND(ISNUMBER(I148)),IF(I148&gt;K148,3,IF(I148=K148,1,0)),"")</f>
      </c>
      <c r="H135" s="11">
        <f>IF(AND(ISNUMBER(I151)),IF(I151&gt;K151,3,IF(I151=K151,1,0)),"")</f>
      </c>
      <c r="I135" s="11">
        <f>IF(AND(ISNUMBER(I154)),IF(I154&gt;K154,3,IF(I154=K154,1,0)),"")</f>
      </c>
      <c r="J135" s="11"/>
      <c r="K135" s="11">
        <f aca="true" t="shared" si="5" ref="K135:K140">IF(AND(ISNUMBER(E135)),SUM(E135:I135),"")</f>
      </c>
      <c r="L135" s="7">
        <f>IF(AND(ISNUMBER(I142)),SUM(I142+I145+I148+I151+I154),"")</f>
      </c>
      <c r="M135" s="7">
        <f>IF(AND(ISNUMBER(K142)),SUM(K142+K145+K148+K151+K154),"")</f>
      </c>
    </row>
    <row r="136" spans="1:13" ht="15">
      <c r="A136" t="s">
        <v>1</v>
      </c>
      <c r="B136" s="35" t="s">
        <v>30</v>
      </c>
      <c r="E136" s="9">
        <f>IF(AND(ISNUMBER(K142)),IF(K142&gt;I142,3,IF(K142=I142,1,0)),"")</f>
      </c>
      <c r="F136" s="9">
        <f>IF(AND(ISNUMBER(I146)),IF(I146&gt;K146,3,IF(I146=K146,1,0)),"")</f>
      </c>
      <c r="G136" s="9">
        <f>IF(AND(ISNUMBER(I149)),IF(I149&gt;K149,3,IF(I149=K149,1,0)),"")</f>
      </c>
      <c r="H136" s="9">
        <f>IF(AND(ISNUMBER(I152)),IF(I152&gt;K152,3,IF(I152=K152,1,0)),"")</f>
      </c>
      <c r="I136" s="9">
        <f>IF(AND(ISNUMBER(I155)),IF(I155&gt;K155,3,IF(I155=K155,1,0)),"")</f>
      </c>
      <c r="J136" s="9"/>
      <c r="K136" s="33">
        <f t="shared" si="5"/>
      </c>
      <c r="L136" s="4">
        <f>IF(AND(ISNUMBER(K142)),SUM(K142+I146+I149+I152+I155),"")</f>
      </c>
      <c r="M136" s="4">
        <f>IF(AND(ISNUMBER(I142)),SUM(I142+K146+K149+K152+K155),"")</f>
      </c>
    </row>
    <row r="137" spans="1:13" ht="15">
      <c r="A137" s="5" t="s">
        <v>2</v>
      </c>
      <c r="B137" s="5" t="s">
        <v>31</v>
      </c>
      <c r="C137" s="5"/>
      <c r="D137" s="5"/>
      <c r="E137" s="11">
        <f>IF(AND(ISNUMBER(I143)),IF(I143&gt;K143,3,IF(I143=K143,1,0)),"")</f>
      </c>
      <c r="F137" s="11">
        <f>IF(AND(ISNUMBER(I147)),IF(I147&gt;K147,3,IF(I147=K147,1,0)),"")</f>
      </c>
      <c r="G137" s="11">
        <f>IF(AND(ISNUMBER(K149)),IF(K149&gt;I149,3,IF(K149=I149,1,0)),"")</f>
      </c>
      <c r="H137" s="11">
        <f>IF(AND(ISNUMBER(K151)),IF(K151&gt;I151,3,IF(K151=I151,1,0)),"")</f>
      </c>
      <c r="I137" s="11">
        <f>IF(AND(ISNUMBER(I156)),IF(I156&gt;K156,3,IF(I156=K156,1,0)),"")</f>
      </c>
      <c r="J137" s="11"/>
      <c r="K137" s="11">
        <f t="shared" si="5"/>
      </c>
      <c r="L137" s="7">
        <f>IF(AND(ISNUMBER(I143)),SUM(I143+I147+K149+K151+I156),"")</f>
      </c>
      <c r="M137" s="7">
        <f>IF(AND(ISNUMBER(K143)),SUM(K143+K147+I149+I151+K156),"")</f>
      </c>
    </row>
    <row r="138" spans="1:13" ht="15">
      <c r="A138" t="s">
        <v>3</v>
      </c>
      <c r="B138" s="35" t="s">
        <v>32</v>
      </c>
      <c r="E138" s="9">
        <f>IF(AND(ISNUMBER(K143)),IF(K143&gt;I143,3,IF(K143=I143,1,0)),"")</f>
      </c>
      <c r="F138" s="9">
        <f>IF(AND(ISNUMBER(K145)),IF(K145&gt;I145,3,IF(K145=I145,1,0)),"")</f>
      </c>
      <c r="G138" s="9">
        <f>IF(AND(ISNUMBER(I150)),IF(I150&gt;K150,3,IF(I150=K150,1,0)),"")</f>
      </c>
      <c r="H138" s="9">
        <f>IF(AND(ISNUMBER(I153)),IF(I153&gt;K153,3,IF(I153=K153,1,0)),"")</f>
      </c>
      <c r="I138" s="9">
        <f>IF(AND(ISNUMBER(K155)),IF(K155&gt;I155,3,IF(K155=I155,1,0)),"")</f>
      </c>
      <c r="J138" s="9"/>
      <c r="K138" s="33">
        <f t="shared" si="5"/>
      </c>
      <c r="L138" s="4">
        <f>IF(AND(ISNUMBER(K143)),SUM(K143+K145+I150+I153+K155),"")</f>
      </c>
      <c r="M138" s="4">
        <f>IF(AND(ISNUMBER(I143)),SUM(I143+I145+K150+K153+I155),"")</f>
      </c>
    </row>
    <row r="139" spans="1:13" ht="15">
      <c r="A139" s="5" t="s">
        <v>4</v>
      </c>
      <c r="B139" s="34" t="s">
        <v>33</v>
      </c>
      <c r="C139" s="5"/>
      <c r="D139" s="5"/>
      <c r="E139" s="11">
        <f>IF(AND(ISNUMBER(I144)),IF(I144&gt;K144,3,IF(I144=K144,1,0)),"")</f>
      </c>
      <c r="F139" s="11">
        <f>IF(AND(ISNUMBER(K147)),IF(K147&gt;I147,3,IF(K147=I147,1,0)),"")</f>
      </c>
      <c r="G139" s="11">
        <f>IF(AND(ISNUMBER(K150)),IF(K150&gt;I150,3,IF(K150=I150,1,0)),"")</f>
      </c>
      <c r="H139" s="11">
        <f>IF(AND(ISNUMBER(K152)),IF(K152&gt;I152,3,IF(K152=I152,1,0)),"")</f>
      </c>
      <c r="I139" s="11">
        <f>IF(AND(ISNUMBER(K154)),IF(K154&gt;I154,3,IF(K154=I154,1,0)),"")</f>
      </c>
      <c r="J139" s="16"/>
      <c r="K139" s="11">
        <f t="shared" si="5"/>
      </c>
      <c r="L139" s="7">
        <f>IF(AND(ISNUMBER(I144)),SUM(I144+K147+K150+K152+K154),"")</f>
      </c>
      <c r="M139" s="7">
        <f>IF(AND(ISNUMBER(K144)),SUM(K144+I147+I150+I152+I154),"")</f>
      </c>
    </row>
    <row r="140" spans="1:13" ht="15">
      <c r="A140" t="s">
        <v>5</v>
      </c>
      <c r="B140" s="35" t="s">
        <v>34</v>
      </c>
      <c r="E140" s="33">
        <f>IF(AND(ISNUMBER(K144)),IF(K144&gt;I144,3,IF(K144=I144,1,0)),"")</f>
      </c>
      <c r="F140" s="33">
        <f>IF(AND(ISNUMBER(K146)),IF(K146&gt;I146,3,IF(K146=I146,1,0)),"")</f>
      </c>
      <c r="G140" s="33">
        <f>IF(AND(ISNUMBER(K148)),IF(K148&gt;I148,3,IF(K148=I148,1,0)),"")</f>
      </c>
      <c r="H140" s="33">
        <f>IF(AND(ISNUMBER(K153)),IF(K153&gt;I153,3,IF(K153=I153,1,0)),"")</f>
      </c>
      <c r="I140" s="33">
        <f>IF(AND(ISNUMBER(K156)),IF(K156&gt;I156,3,IF(K156=I156,1,0)),"")</f>
      </c>
      <c r="J140" s="17"/>
      <c r="K140" s="33">
        <f t="shared" si="5"/>
      </c>
      <c r="L140" s="4">
        <f>IF(AND(ISNUMBER(K144)),SUM(K144+K146+K148+K153+K156),"")</f>
      </c>
      <c r="M140" s="4">
        <f>IF(AND(ISNUMBER(I144)),SUM(I144+I146+I148+I153+I156),"")</f>
      </c>
    </row>
    <row r="142" spans="1:11" ht="15">
      <c r="A142" s="18" t="str">
        <f>B135</f>
        <v>Team A</v>
      </c>
      <c r="B142" s="18"/>
      <c r="C142" s="18"/>
      <c r="D142" s="19"/>
      <c r="E142" s="19" t="s">
        <v>7</v>
      </c>
      <c r="F142" s="18" t="str">
        <f>B136</f>
        <v>Team B</v>
      </c>
      <c r="G142" s="21"/>
      <c r="H142" s="22"/>
      <c r="I142" s="20"/>
      <c r="J142" s="20"/>
      <c r="K142" s="20"/>
    </row>
    <row r="143" spans="1:11" ht="15">
      <c r="A143" s="5" t="str">
        <f>B137</f>
        <v>Team C</v>
      </c>
      <c r="B143" s="5"/>
      <c r="C143" s="5"/>
      <c r="D143" s="6"/>
      <c r="E143" s="6" t="s">
        <v>7</v>
      </c>
      <c r="F143" s="5" t="str">
        <f>B138</f>
        <v>Team D</v>
      </c>
      <c r="G143" s="23"/>
      <c r="H143" s="24"/>
      <c r="I143" s="7"/>
      <c r="J143" s="7"/>
      <c r="K143" s="7"/>
    </row>
    <row r="144" spans="1:11" ht="15">
      <c r="A144" s="18" t="str">
        <f>B139</f>
        <v>Team E</v>
      </c>
      <c r="B144" s="18"/>
      <c r="C144" s="18"/>
      <c r="D144" s="19"/>
      <c r="E144" s="19" t="s">
        <v>7</v>
      </c>
      <c r="F144" s="18" t="str">
        <f>B140</f>
        <v>Team F</v>
      </c>
      <c r="G144" s="21"/>
      <c r="H144" s="22"/>
      <c r="I144" s="20"/>
      <c r="J144" s="20"/>
      <c r="K144" s="20"/>
    </row>
    <row r="145" spans="1:11" ht="15">
      <c r="A145" s="25" t="str">
        <f>B135</f>
        <v>Team A</v>
      </c>
      <c r="B145" s="25"/>
      <c r="C145" s="25"/>
      <c r="D145" s="26"/>
      <c r="E145" s="26" t="s">
        <v>7</v>
      </c>
      <c r="F145" s="25" t="str">
        <f>B138</f>
        <v>Team D</v>
      </c>
      <c r="G145" s="27"/>
      <c r="H145" s="28"/>
      <c r="I145" s="7"/>
      <c r="J145" s="7"/>
      <c r="K145" s="7"/>
    </row>
    <row r="146" spans="1:11" ht="15">
      <c r="A146" s="29" t="str">
        <f>B136</f>
        <v>Team B</v>
      </c>
      <c r="B146" s="29"/>
      <c r="C146" s="29"/>
      <c r="D146" s="30"/>
      <c r="E146" s="30" t="s">
        <v>7</v>
      </c>
      <c r="F146" s="29" t="str">
        <f>B140</f>
        <v>Team F</v>
      </c>
      <c r="G146" s="31"/>
      <c r="H146" s="32"/>
      <c r="I146" s="20"/>
      <c r="J146" s="20"/>
      <c r="K146" s="20"/>
    </row>
    <row r="147" spans="1:11" ht="15">
      <c r="A147" s="25" t="str">
        <f>B137</f>
        <v>Team C</v>
      </c>
      <c r="B147" s="25"/>
      <c r="C147" s="25"/>
      <c r="D147" s="25"/>
      <c r="E147" s="26" t="s">
        <v>7</v>
      </c>
      <c r="F147" s="25" t="str">
        <f>B139</f>
        <v>Team E</v>
      </c>
      <c r="G147" s="25"/>
      <c r="H147" s="25"/>
      <c r="I147" s="7"/>
      <c r="J147" s="7"/>
      <c r="K147" s="7"/>
    </row>
    <row r="148" spans="1:11" ht="15">
      <c r="A148" s="8" t="str">
        <f>B135</f>
        <v>Team A</v>
      </c>
      <c r="B148" s="8"/>
      <c r="C148" s="8"/>
      <c r="D148" s="8"/>
      <c r="E148" s="13" t="s">
        <v>7</v>
      </c>
      <c r="F148" s="8" t="str">
        <f>B140</f>
        <v>Team F</v>
      </c>
      <c r="G148" s="8"/>
      <c r="H148" s="8"/>
      <c r="I148" s="20"/>
      <c r="J148" s="20"/>
      <c r="K148" s="20"/>
    </row>
    <row r="149" spans="1:11" ht="15">
      <c r="A149" s="25" t="str">
        <f>B136</f>
        <v>Team B</v>
      </c>
      <c r="B149" s="25"/>
      <c r="C149" s="25"/>
      <c r="D149" s="25"/>
      <c r="E149" s="26" t="s">
        <v>7</v>
      </c>
      <c r="F149" s="25" t="str">
        <f>B137</f>
        <v>Team C</v>
      </c>
      <c r="G149" s="25"/>
      <c r="H149" s="25"/>
      <c r="I149" s="7"/>
      <c r="J149" s="7"/>
      <c r="K149" s="7"/>
    </row>
    <row r="150" spans="1:11" ht="15">
      <c r="A150" s="8" t="str">
        <f>B138</f>
        <v>Team D</v>
      </c>
      <c r="B150" s="8"/>
      <c r="C150" s="8"/>
      <c r="D150" s="8"/>
      <c r="E150" s="13" t="s">
        <v>7</v>
      </c>
      <c r="F150" s="8" t="str">
        <f>B139</f>
        <v>Team E</v>
      </c>
      <c r="G150" s="8"/>
      <c r="H150" s="8"/>
      <c r="I150" s="20"/>
      <c r="J150" s="20"/>
      <c r="K150" s="20"/>
    </row>
    <row r="151" spans="1:11" ht="15">
      <c r="A151" s="25" t="str">
        <f>B135</f>
        <v>Team A</v>
      </c>
      <c r="B151" s="25"/>
      <c r="C151" s="25"/>
      <c r="D151" s="25"/>
      <c r="E151" s="26" t="s">
        <v>7</v>
      </c>
      <c r="F151" s="25" t="str">
        <f>B137</f>
        <v>Team C</v>
      </c>
      <c r="G151" s="25"/>
      <c r="H151" s="25"/>
      <c r="I151" s="7"/>
      <c r="J151" s="7"/>
      <c r="K151" s="7"/>
    </row>
    <row r="152" spans="1:11" ht="15">
      <c r="A152" s="8" t="str">
        <f>B136</f>
        <v>Team B</v>
      </c>
      <c r="B152" s="8"/>
      <c r="C152" s="8"/>
      <c r="D152" s="8"/>
      <c r="E152" s="13" t="s">
        <v>7</v>
      </c>
      <c r="F152" s="8" t="str">
        <f>B139</f>
        <v>Team E</v>
      </c>
      <c r="G152" s="8"/>
      <c r="H152" s="8"/>
      <c r="I152" s="20"/>
      <c r="J152" s="20"/>
      <c r="K152" s="20"/>
    </row>
    <row r="153" spans="1:11" ht="15">
      <c r="A153" s="25" t="str">
        <f>B138</f>
        <v>Team D</v>
      </c>
      <c r="B153" s="25"/>
      <c r="C153" s="25"/>
      <c r="D153" s="25"/>
      <c r="E153" s="26" t="s">
        <v>7</v>
      </c>
      <c r="F153" s="25" t="str">
        <f>B140</f>
        <v>Team F</v>
      </c>
      <c r="G153" s="25"/>
      <c r="H153" s="25"/>
      <c r="I153" s="7"/>
      <c r="J153" s="7"/>
      <c r="K153" s="7"/>
    </row>
    <row r="154" spans="1:11" ht="15">
      <c r="A154" s="8" t="str">
        <f>B135</f>
        <v>Team A</v>
      </c>
      <c r="B154" s="8"/>
      <c r="C154" s="8"/>
      <c r="D154" s="8"/>
      <c r="E154" s="13" t="s">
        <v>7</v>
      </c>
      <c r="F154" s="8" t="str">
        <f>B139</f>
        <v>Team E</v>
      </c>
      <c r="G154" s="8"/>
      <c r="H154" s="8"/>
      <c r="I154" s="20"/>
      <c r="J154" s="20"/>
      <c r="K154" s="20"/>
    </row>
    <row r="155" spans="1:11" ht="15">
      <c r="A155" s="5" t="str">
        <f>B136</f>
        <v>Team B</v>
      </c>
      <c r="B155" s="5"/>
      <c r="C155" s="5"/>
      <c r="D155" s="5"/>
      <c r="E155" s="6" t="s">
        <v>7</v>
      </c>
      <c r="F155" s="5" t="str">
        <f>B138</f>
        <v>Team D</v>
      </c>
      <c r="G155" s="5"/>
      <c r="H155" s="5"/>
      <c r="I155" s="7"/>
      <c r="J155" s="7"/>
      <c r="K155" s="7"/>
    </row>
    <row r="156" spans="1:11" ht="15">
      <c r="A156" t="str">
        <f>B137</f>
        <v>Team C</v>
      </c>
      <c r="E156" s="3" t="s">
        <v>7</v>
      </c>
      <c r="F156" t="str">
        <f>B140</f>
        <v>Team F</v>
      </c>
      <c r="I156" s="20"/>
      <c r="J156" s="20"/>
      <c r="K156" s="20"/>
    </row>
  </sheetData>
  <sheetProtection formatCells="0" formatColumns="0" formatRows="0" deleteColumns="0" deleteRows="0"/>
  <printOptions/>
  <pageMargins left="0.52" right="0.42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O25" sqref="O25"/>
    </sheetView>
  </sheetViews>
  <sheetFormatPr defaultColWidth="9.140625" defaultRowHeight="15"/>
  <cols>
    <col min="5" max="5" width="9.140625" style="0" customWidth="1"/>
    <col min="9" max="9" width="3.00390625" style="0" customWidth="1"/>
  </cols>
  <sheetData>
    <row r="1" ht="15">
      <c r="E1" s="2" t="s">
        <v>36</v>
      </c>
    </row>
    <row r="3" ht="15">
      <c r="A3" s="1" t="s">
        <v>27</v>
      </c>
    </row>
    <row r="4" spans="1:11" ht="15">
      <c r="A4" s="8" t="s">
        <v>19</v>
      </c>
      <c r="E4" s="9" t="s">
        <v>8</v>
      </c>
      <c r="F4" s="9" t="s">
        <v>9</v>
      </c>
      <c r="G4" s="9" t="s">
        <v>10</v>
      </c>
      <c r="H4" s="9" t="s">
        <v>11</v>
      </c>
      <c r="I4" s="10"/>
      <c r="J4" s="9" t="s">
        <v>13</v>
      </c>
      <c r="K4" s="9" t="s">
        <v>12</v>
      </c>
    </row>
    <row r="5" spans="1:11" ht="15">
      <c r="A5" s="5" t="s">
        <v>0</v>
      </c>
      <c r="B5" s="5" t="s">
        <v>29</v>
      </c>
      <c r="C5" s="5"/>
      <c r="D5" s="5"/>
      <c r="E5" s="11">
        <f>IF(AND(ISNUMBER(H11)),IF(H11&gt;J11,3,IF(H11=J11,1,0)),"")</f>
      </c>
      <c r="F5" s="11">
        <f>IF(AND(ISNUMBER(H13)),IF(H13&gt;J13,3,IF(H13=J13,1,0)),"")</f>
      </c>
      <c r="G5" s="11">
        <f>IF(AND(ISNUMBER(H15)),IF(H15&gt;J15,3,IF(H15=J15,1,0)),"")</f>
      </c>
      <c r="H5" s="11">
        <f>SUM(E5:G5)</f>
        <v>0</v>
      </c>
      <c r="I5" s="12"/>
      <c r="J5" s="11">
        <f>H11+H13+H15</f>
        <v>0</v>
      </c>
      <c r="K5" s="11">
        <f>J11+J13+J15</f>
        <v>0</v>
      </c>
    </row>
    <row r="6" spans="1:11" ht="15">
      <c r="A6" t="s">
        <v>1</v>
      </c>
      <c r="B6" t="s">
        <v>35</v>
      </c>
      <c r="E6" s="9">
        <f>IF(AND(ISNUMBER(J11)),IF(J11&gt;H11,3,IF(J11=H11,1,0)),"")</f>
      </c>
      <c r="F6" s="9">
        <f>IF(AND(ISNUMBER(H14)),IF(H14&gt;J14,3,IF(H14=J14,1,0)),"")</f>
      </c>
      <c r="G6" s="9">
        <f>IF(AND(ISNUMBER(H16)),IF(H16&gt;J16,3,IF(H16=J16,1,0)),"")</f>
      </c>
      <c r="H6" s="9">
        <f>SUM(E6:G6)</f>
        <v>0</v>
      </c>
      <c r="I6" s="10"/>
      <c r="J6" s="9">
        <f>J11+H14+H16</f>
        <v>0</v>
      </c>
      <c r="K6" s="9">
        <f>H11+J14+J16</f>
        <v>0</v>
      </c>
    </row>
    <row r="7" spans="1:11" ht="15">
      <c r="A7" s="5" t="s">
        <v>2</v>
      </c>
      <c r="B7" s="5" t="s">
        <v>31</v>
      </c>
      <c r="C7" s="5"/>
      <c r="D7" s="5"/>
      <c r="E7" s="11">
        <f>IF(AND(ISNUMBER(H12)),IF(H12&gt;J12,3,IF(H12=J12,1,0)),"")</f>
      </c>
      <c r="F7" s="11">
        <f>IF(AND(ISNUMBER(J13)),IF(J13&gt;H13,3,IF(J13=H13,1,0)),"")</f>
      </c>
      <c r="G7" s="11">
        <f>IF(AND(ISNUMBER(J16)),IF(J16&gt;H16,3,IF(J16=H16,1,0)),"")</f>
      </c>
      <c r="H7" s="11">
        <f>SUM(E7:G7)</f>
        <v>0</v>
      </c>
      <c r="I7" s="12"/>
      <c r="J7" s="11">
        <f>H12+J13+J16</f>
        <v>0</v>
      </c>
      <c r="K7" s="11">
        <f>J12+H13+H16</f>
        <v>0</v>
      </c>
    </row>
    <row r="8" spans="1:11" ht="15">
      <c r="A8" t="s">
        <v>3</v>
      </c>
      <c r="B8" t="s">
        <v>32</v>
      </c>
      <c r="E8" s="9">
        <f>IF(AND(ISNUMBER(J12)),IF(J12&gt;H12,3,IF(J12=H12,1,0)),"")</f>
      </c>
      <c r="F8" s="9">
        <f>IF(AND(ISNUMBER(J14)),IF(J14&gt;H14,3,IF(J14=H14,1,0)),"")</f>
      </c>
      <c r="G8" s="9">
        <f>IF(AND(ISNUMBER(J15)),IF(J15&gt;H15,3,IF(J15=H15,1,0)),"")</f>
      </c>
      <c r="H8" s="9">
        <f>SUM(E8:G8)</f>
        <v>0</v>
      </c>
      <c r="I8" s="10"/>
      <c r="J8" s="9">
        <f>J12+J14+J15</f>
        <v>0</v>
      </c>
      <c r="K8" s="9">
        <f>H12+H14+H15</f>
        <v>0</v>
      </c>
    </row>
    <row r="11" spans="1:11" ht="15">
      <c r="A11" s="5" t="str">
        <f>B5</f>
        <v>Team A</v>
      </c>
      <c r="B11" s="5"/>
      <c r="C11" s="5"/>
      <c r="D11" s="6" t="s">
        <v>7</v>
      </c>
      <c r="E11" s="5" t="str">
        <f>B6</f>
        <v>TeamB</v>
      </c>
      <c r="F11" s="5"/>
      <c r="G11" s="5"/>
      <c r="H11" s="7"/>
      <c r="I11" s="7"/>
      <c r="J11" s="7"/>
      <c r="K11" s="5"/>
    </row>
    <row r="12" spans="1:10" ht="15">
      <c r="A12" t="str">
        <f>B7</f>
        <v>Team C</v>
      </c>
      <c r="D12" s="3" t="s">
        <v>7</v>
      </c>
      <c r="E12" t="str">
        <f>B8</f>
        <v>Team D</v>
      </c>
      <c r="H12" s="4"/>
      <c r="I12" s="4"/>
      <c r="J12" s="4"/>
    </row>
    <row r="13" spans="1:11" ht="15">
      <c r="A13" s="5" t="str">
        <f>B5</f>
        <v>Team A</v>
      </c>
      <c r="B13" s="5"/>
      <c r="C13" s="5"/>
      <c r="D13" s="6" t="s">
        <v>7</v>
      </c>
      <c r="E13" s="5" t="str">
        <f>B7</f>
        <v>Team C</v>
      </c>
      <c r="F13" s="5"/>
      <c r="G13" s="5"/>
      <c r="H13" s="7"/>
      <c r="I13" s="7"/>
      <c r="J13" s="7"/>
      <c r="K13" s="5"/>
    </row>
    <row r="14" spans="1:10" ht="15">
      <c r="A14" t="str">
        <f>B6</f>
        <v>TeamB</v>
      </c>
      <c r="D14" s="3" t="s">
        <v>7</v>
      </c>
      <c r="E14" t="str">
        <f>B8</f>
        <v>Team D</v>
      </c>
      <c r="H14" s="4"/>
      <c r="I14" s="4"/>
      <c r="J14" s="4"/>
    </row>
    <row r="15" spans="1:11" ht="15">
      <c r="A15" s="5" t="str">
        <f>B5</f>
        <v>Team A</v>
      </c>
      <c r="B15" s="5"/>
      <c r="C15" s="5"/>
      <c r="D15" s="6" t="s">
        <v>7</v>
      </c>
      <c r="E15" s="5" t="str">
        <f>B8</f>
        <v>Team D</v>
      </c>
      <c r="F15" s="5"/>
      <c r="G15" s="5"/>
      <c r="H15" s="7"/>
      <c r="I15" s="7"/>
      <c r="J15" s="7"/>
      <c r="K15" s="5"/>
    </row>
    <row r="16" spans="1:10" ht="15">
      <c r="A16" t="str">
        <f>B6</f>
        <v>TeamB</v>
      </c>
      <c r="D16" s="3" t="s">
        <v>7</v>
      </c>
      <c r="E16" t="str">
        <f>B7</f>
        <v>Team C</v>
      </c>
      <c r="H16" s="4"/>
      <c r="I16" s="4"/>
      <c r="J16" s="4"/>
    </row>
    <row r="19" ht="15">
      <c r="A19" s="1" t="s">
        <v>27</v>
      </c>
    </row>
    <row r="20" spans="1:11" ht="15">
      <c r="A20" t="s">
        <v>20</v>
      </c>
      <c r="E20" s="9" t="s">
        <v>8</v>
      </c>
      <c r="F20" s="9" t="s">
        <v>9</v>
      </c>
      <c r="G20" s="9" t="s">
        <v>10</v>
      </c>
      <c r="H20" s="9" t="s">
        <v>11</v>
      </c>
      <c r="I20" s="10"/>
      <c r="J20" s="9" t="s">
        <v>13</v>
      </c>
      <c r="K20" s="9" t="s">
        <v>12</v>
      </c>
    </row>
    <row r="21" spans="1:11" ht="15">
      <c r="A21" s="5" t="s">
        <v>0</v>
      </c>
      <c r="B21" s="5" t="s">
        <v>29</v>
      </c>
      <c r="C21" s="5"/>
      <c r="D21" s="5"/>
      <c r="E21" s="11">
        <f>IF(AND(ISNUMBER(H27)),IF(H27&gt;J27,3,IF(H27=J27,1,0)),"")</f>
      </c>
      <c r="F21" s="11">
        <f>IF(AND(ISNUMBER(H29)),IF(H29&gt;J29,3,IF(H29=J29,1,0)),"")</f>
      </c>
      <c r="G21" s="11">
        <f>IF(AND(ISNUMBER(H31)),IF(H31&gt;J31,3,IF(H31=J31,1,0)),"")</f>
      </c>
      <c r="H21" s="11">
        <f>SUM(E21:G21)</f>
        <v>0</v>
      </c>
      <c r="I21" s="12"/>
      <c r="J21" s="11">
        <f>H27+H29+H31</f>
        <v>0</v>
      </c>
      <c r="K21" s="11">
        <f>J27+J29+J31</f>
        <v>0</v>
      </c>
    </row>
    <row r="22" spans="1:11" ht="15">
      <c r="A22" t="s">
        <v>1</v>
      </c>
      <c r="B22" t="s">
        <v>35</v>
      </c>
      <c r="E22" s="9">
        <f>IF(AND(ISNUMBER(J27)),IF(J27&gt;H27,3,IF(J27=H27,1,0)),"")</f>
      </c>
      <c r="F22" s="9">
        <f>IF(AND(ISNUMBER(H30)),IF(H30&gt;J30,3,IF(H30=J30,1,0)),"")</f>
      </c>
      <c r="G22" s="9">
        <f>IF(AND(ISNUMBER(H32)),IF(H32&gt;J32,3,IF(H32=J32,1,0)),"")</f>
      </c>
      <c r="H22" s="9">
        <f>SUM(E22:G22)</f>
        <v>0</v>
      </c>
      <c r="I22" s="10"/>
      <c r="J22" s="9">
        <f>J27+H30+H32</f>
        <v>0</v>
      </c>
      <c r="K22" s="9">
        <f>H27+J30+J32</f>
        <v>0</v>
      </c>
    </row>
    <row r="23" spans="1:11" ht="15">
      <c r="A23" s="5" t="s">
        <v>2</v>
      </c>
      <c r="B23" s="5" t="s">
        <v>31</v>
      </c>
      <c r="C23" s="5"/>
      <c r="D23" s="5"/>
      <c r="E23" s="11">
        <f>IF(AND(ISNUMBER(H28)),IF(H28&gt;J28,3,IF(H28=J28,1,0)),"")</f>
      </c>
      <c r="F23" s="11">
        <f>IF(AND(ISNUMBER(J29)),IF(J29&gt;H29,3,IF(J29=H29,1,0)),"")</f>
      </c>
      <c r="G23" s="11">
        <f>IF(AND(ISNUMBER(J32)),IF(J32&gt;H32,3,IF(J32=H32,1,0)),"")</f>
      </c>
      <c r="H23" s="11">
        <f>SUM(E23:G23)</f>
        <v>0</v>
      </c>
      <c r="I23" s="12"/>
      <c r="J23" s="11">
        <f>H28+J29+J32</f>
        <v>0</v>
      </c>
      <c r="K23" s="11">
        <f>J28+H29+H32</f>
        <v>0</v>
      </c>
    </row>
    <row r="24" spans="1:11" ht="15">
      <c r="A24" t="s">
        <v>3</v>
      </c>
      <c r="B24" t="s">
        <v>32</v>
      </c>
      <c r="E24" s="9">
        <f>IF(AND(ISNUMBER(J28)),IF(J28&gt;H28,3,IF(J28=H28,1,0)),"")</f>
      </c>
      <c r="F24" s="9">
        <f>IF(AND(ISNUMBER(J30)),IF(J30&gt;H30,3,IF(J30=H30,1,0)),"")</f>
      </c>
      <c r="G24" s="9">
        <f>IF(AND(ISNUMBER(J31)),IF(J31&gt;H31,3,IF(J31=H31,1,0)),"")</f>
      </c>
      <c r="H24" s="9">
        <f>SUM(E24:G24)</f>
        <v>0</v>
      </c>
      <c r="I24" s="10"/>
      <c r="J24" s="9">
        <f>J28+J30+J31</f>
        <v>0</v>
      </c>
      <c r="K24" s="9">
        <f>H28+H30+H31</f>
        <v>0</v>
      </c>
    </row>
    <row r="27" spans="1:11" ht="15">
      <c r="A27" s="5" t="str">
        <f>B21</f>
        <v>Team A</v>
      </c>
      <c r="B27" s="5"/>
      <c r="C27" s="5"/>
      <c r="D27" s="6" t="s">
        <v>7</v>
      </c>
      <c r="E27" s="5" t="str">
        <f>B22</f>
        <v>TeamB</v>
      </c>
      <c r="F27" s="5"/>
      <c r="G27" s="5"/>
      <c r="H27" s="7"/>
      <c r="I27" s="7"/>
      <c r="J27" s="7"/>
      <c r="K27" s="5"/>
    </row>
    <row r="28" spans="1:10" ht="15">
      <c r="A28" t="str">
        <f>B23</f>
        <v>Team C</v>
      </c>
      <c r="D28" s="3" t="s">
        <v>7</v>
      </c>
      <c r="E28" t="str">
        <f>B24</f>
        <v>Team D</v>
      </c>
      <c r="H28" s="4"/>
      <c r="I28" s="4"/>
      <c r="J28" s="4"/>
    </row>
    <row r="29" spans="1:11" ht="15">
      <c r="A29" s="5" t="str">
        <f>B21</f>
        <v>Team A</v>
      </c>
      <c r="B29" s="5"/>
      <c r="C29" s="5"/>
      <c r="D29" s="6" t="s">
        <v>7</v>
      </c>
      <c r="E29" s="5" t="str">
        <f>B23</f>
        <v>Team C</v>
      </c>
      <c r="F29" s="5"/>
      <c r="G29" s="5"/>
      <c r="H29" s="7"/>
      <c r="I29" s="7"/>
      <c r="J29" s="7"/>
      <c r="K29" s="5"/>
    </row>
    <row r="30" spans="1:10" ht="15">
      <c r="A30" t="str">
        <f>B22</f>
        <v>TeamB</v>
      </c>
      <c r="D30" s="3" t="s">
        <v>7</v>
      </c>
      <c r="E30" t="str">
        <f>B24</f>
        <v>Team D</v>
      </c>
      <c r="H30" s="4"/>
      <c r="I30" s="4"/>
      <c r="J30" s="4"/>
    </row>
    <row r="31" spans="1:11" ht="15">
      <c r="A31" s="5" t="str">
        <f>B21</f>
        <v>Team A</v>
      </c>
      <c r="B31" s="5"/>
      <c r="C31" s="5"/>
      <c r="D31" s="6" t="s">
        <v>7</v>
      </c>
      <c r="E31" s="5" t="str">
        <f>B24</f>
        <v>Team D</v>
      </c>
      <c r="F31" s="5"/>
      <c r="G31" s="5"/>
      <c r="H31" s="7"/>
      <c r="I31" s="7"/>
      <c r="J31" s="7"/>
      <c r="K31" s="5"/>
    </row>
    <row r="32" spans="1:10" ht="15">
      <c r="A32" t="str">
        <f>B22</f>
        <v>TeamB</v>
      </c>
      <c r="D32" s="3" t="s">
        <v>7</v>
      </c>
      <c r="E32" t="str">
        <f>B23</f>
        <v>Team C</v>
      </c>
      <c r="H32" s="4"/>
      <c r="I32" s="4"/>
      <c r="J32" s="4"/>
    </row>
    <row r="35" ht="15">
      <c r="A35" s="1" t="s">
        <v>27</v>
      </c>
    </row>
    <row r="36" spans="1:11" ht="15">
      <c r="A36" t="s">
        <v>21</v>
      </c>
      <c r="E36" s="9" t="s">
        <v>8</v>
      </c>
      <c r="F36" s="9" t="s">
        <v>9</v>
      </c>
      <c r="G36" s="9" t="s">
        <v>10</v>
      </c>
      <c r="H36" s="9" t="s">
        <v>11</v>
      </c>
      <c r="I36" s="10"/>
      <c r="J36" s="9" t="s">
        <v>13</v>
      </c>
      <c r="K36" s="9" t="s">
        <v>12</v>
      </c>
    </row>
    <row r="37" spans="1:11" ht="15">
      <c r="A37" s="5" t="s">
        <v>0</v>
      </c>
      <c r="B37" s="5" t="s">
        <v>29</v>
      </c>
      <c r="C37" s="5"/>
      <c r="D37" s="5"/>
      <c r="E37" s="11">
        <f>IF(AND(ISNUMBER(H43)),IF(H43&gt;J43,3,IF(H43=J43,1,0)),"")</f>
      </c>
      <c r="F37" s="11">
        <f>IF(AND(ISNUMBER(H45)),IF(H45&gt;J45,3,IF(H45=J45,1,0)),"")</f>
      </c>
      <c r="G37" s="11">
        <f>IF(AND(ISNUMBER(H47)),IF(H47&gt;J47,3,IF(H47=J47,1,0)),"")</f>
      </c>
      <c r="H37" s="11">
        <f>SUM(E37:G37)</f>
        <v>0</v>
      </c>
      <c r="I37" s="12"/>
      <c r="J37" s="11">
        <f>H43+H45+H47</f>
        <v>0</v>
      </c>
      <c r="K37" s="11">
        <f>J43+J45+J47</f>
        <v>0</v>
      </c>
    </row>
    <row r="38" spans="1:11" ht="15">
      <c r="A38" t="s">
        <v>1</v>
      </c>
      <c r="B38" t="s">
        <v>35</v>
      </c>
      <c r="E38" s="9">
        <f>IF(AND(ISNUMBER(J43)),IF(J43&gt;H43,3,IF(J43=H43,1,0)),"")</f>
      </c>
      <c r="F38" s="9">
        <f>IF(AND(ISNUMBER(H46)),IF(H46&gt;J46,3,IF(H46=J46,1,0)),"")</f>
      </c>
      <c r="G38" s="9">
        <f>IF(AND(ISNUMBER(H48)),IF(H48&gt;J48,3,IF(H48=J48,1,0)),"")</f>
      </c>
      <c r="H38" s="9">
        <f>SUM(E38:G38)</f>
        <v>0</v>
      </c>
      <c r="I38" s="10"/>
      <c r="J38" s="9">
        <f>J43+H46+H48</f>
        <v>0</v>
      </c>
      <c r="K38" s="9">
        <f>H43+J46+J48</f>
        <v>0</v>
      </c>
    </row>
    <row r="39" spans="1:11" ht="15">
      <c r="A39" s="5" t="s">
        <v>2</v>
      </c>
      <c r="B39" s="5" t="s">
        <v>31</v>
      </c>
      <c r="C39" s="5"/>
      <c r="D39" s="5"/>
      <c r="E39" s="11">
        <f>IF(AND(ISNUMBER(H44)),IF(H44&gt;J44,3,IF(H44=J44,1,0)),"")</f>
      </c>
      <c r="F39" s="11">
        <f>IF(AND(ISNUMBER(J45)),IF(J45&gt;H45,3,IF(J45=H45,1,0)),"")</f>
      </c>
      <c r="G39" s="11">
        <f>IF(AND(ISNUMBER(J48)),IF(J48&gt;H48,3,IF(J48=H48,1,0)),"")</f>
      </c>
      <c r="H39" s="11">
        <f>SUM(E39:G39)</f>
        <v>0</v>
      </c>
      <c r="I39" s="12"/>
      <c r="J39" s="11">
        <f>H44+J45+J48</f>
        <v>0</v>
      </c>
      <c r="K39" s="11">
        <f>J44+H45+H48</f>
        <v>0</v>
      </c>
    </row>
    <row r="40" spans="1:11" ht="15">
      <c r="A40" t="s">
        <v>3</v>
      </c>
      <c r="B40" t="s">
        <v>32</v>
      </c>
      <c r="E40" s="9">
        <f>IF(AND(ISNUMBER(J44)),IF(J44&gt;H44,3,IF(J44=H44,1,0)),"")</f>
      </c>
      <c r="F40" s="9">
        <f>IF(AND(ISNUMBER(J46)),IF(J46&gt;H46,3,IF(J46=H46,1,0)),"")</f>
      </c>
      <c r="G40" s="9">
        <f>IF(AND(ISNUMBER(J47)),IF(J47&gt;H47,3,IF(J47=H47,1,0)),"")</f>
      </c>
      <c r="H40" s="9">
        <f>SUM(E40:G40)</f>
        <v>0</v>
      </c>
      <c r="I40" s="10"/>
      <c r="J40" s="9">
        <f>J44+J46+J47</f>
        <v>0</v>
      </c>
      <c r="K40" s="9">
        <f>H44+H46+H47</f>
        <v>0</v>
      </c>
    </row>
    <row r="43" spans="1:11" ht="15">
      <c r="A43" s="5" t="str">
        <f>B37</f>
        <v>Team A</v>
      </c>
      <c r="B43" s="5"/>
      <c r="C43" s="5"/>
      <c r="D43" s="6" t="s">
        <v>7</v>
      </c>
      <c r="E43" s="5" t="str">
        <f>B38</f>
        <v>TeamB</v>
      </c>
      <c r="F43" s="5"/>
      <c r="G43" s="5"/>
      <c r="H43" s="7"/>
      <c r="I43" s="7"/>
      <c r="J43" s="7"/>
      <c r="K43" s="5"/>
    </row>
    <row r="44" spans="1:10" ht="15">
      <c r="A44" t="str">
        <f>B39</f>
        <v>Team C</v>
      </c>
      <c r="D44" s="3" t="s">
        <v>7</v>
      </c>
      <c r="E44" t="str">
        <f>B40</f>
        <v>Team D</v>
      </c>
      <c r="H44" s="4"/>
      <c r="I44" s="4"/>
      <c r="J44" s="4"/>
    </row>
    <row r="45" spans="1:11" ht="15">
      <c r="A45" s="5" t="str">
        <f>B37</f>
        <v>Team A</v>
      </c>
      <c r="B45" s="5"/>
      <c r="C45" s="5"/>
      <c r="D45" s="6" t="s">
        <v>7</v>
      </c>
      <c r="E45" s="5" t="str">
        <f>B39</f>
        <v>Team C</v>
      </c>
      <c r="F45" s="5"/>
      <c r="G45" s="5"/>
      <c r="H45" s="7"/>
      <c r="I45" s="7"/>
      <c r="J45" s="7"/>
      <c r="K45" s="5"/>
    </row>
    <row r="46" spans="1:10" ht="15">
      <c r="A46" t="str">
        <f>B38</f>
        <v>TeamB</v>
      </c>
      <c r="D46" s="3" t="s">
        <v>7</v>
      </c>
      <c r="E46" t="str">
        <f>B40</f>
        <v>Team D</v>
      </c>
      <c r="H46" s="4"/>
      <c r="I46" s="4"/>
      <c r="J46" s="4"/>
    </row>
    <row r="47" spans="1:11" ht="15">
      <c r="A47" s="5" t="str">
        <f>B37</f>
        <v>Team A</v>
      </c>
      <c r="B47" s="5"/>
      <c r="C47" s="5"/>
      <c r="D47" s="6" t="s">
        <v>7</v>
      </c>
      <c r="E47" s="5" t="str">
        <f>B40</f>
        <v>Team D</v>
      </c>
      <c r="F47" s="5"/>
      <c r="G47" s="5"/>
      <c r="H47" s="7"/>
      <c r="I47" s="7"/>
      <c r="J47" s="7"/>
      <c r="K47" s="5"/>
    </row>
    <row r="48" spans="1:10" ht="15">
      <c r="A48" t="str">
        <f>B38</f>
        <v>TeamB</v>
      </c>
      <c r="D48" s="3" t="s">
        <v>7</v>
      </c>
      <c r="E48" t="str">
        <f>B39</f>
        <v>Team C</v>
      </c>
      <c r="H48" s="4"/>
      <c r="I48" s="4"/>
      <c r="J48" s="4"/>
    </row>
    <row r="51" ht="15">
      <c r="A51" s="1" t="s">
        <v>27</v>
      </c>
    </row>
    <row r="52" spans="1:11" ht="15">
      <c r="A52" t="s">
        <v>22</v>
      </c>
      <c r="E52" s="9" t="s">
        <v>8</v>
      </c>
      <c r="F52" s="9" t="s">
        <v>9</v>
      </c>
      <c r="G52" s="9" t="s">
        <v>10</v>
      </c>
      <c r="H52" s="9" t="s">
        <v>11</v>
      </c>
      <c r="I52" s="10"/>
      <c r="J52" s="9" t="s">
        <v>13</v>
      </c>
      <c r="K52" s="9" t="s">
        <v>12</v>
      </c>
    </row>
    <row r="53" spans="1:11" ht="15">
      <c r="A53" s="5" t="s">
        <v>0</v>
      </c>
      <c r="B53" s="5" t="s">
        <v>29</v>
      </c>
      <c r="C53" s="5"/>
      <c r="D53" s="5"/>
      <c r="E53" s="11">
        <f>IF(AND(ISNUMBER(H59)),IF(H59&gt;J59,3,IF(H59=J59,1,0)),"")</f>
      </c>
      <c r="F53" s="11">
        <f>IF(AND(ISNUMBER(H61)),IF(H61&gt;J61,3,IF(H61=J61,1,0)),"")</f>
      </c>
      <c r="G53" s="11">
        <f>IF(AND(ISNUMBER(H63)),IF(H63&gt;J63,3,IF(H63=J63,1,0)),"")</f>
      </c>
      <c r="H53" s="11">
        <f>SUM(E53:G53)</f>
        <v>0</v>
      </c>
      <c r="I53" s="12"/>
      <c r="J53" s="11">
        <f>H59+H61+H63</f>
        <v>0</v>
      </c>
      <c r="K53" s="11">
        <f>J59+J61+J63</f>
        <v>0</v>
      </c>
    </row>
    <row r="54" spans="1:11" ht="15">
      <c r="A54" t="s">
        <v>1</v>
      </c>
      <c r="B54" t="s">
        <v>35</v>
      </c>
      <c r="E54" s="9">
        <f>IF(AND(ISNUMBER(J59)),IF(J59&gt;H59,3,IF(J59=H59,1,0)),"")</f>
      </c>
      <c r="F54" s="9">
        <f>IF(AND(ISNUMBER(H62)),IF(H62&gt;J62,3,IF(H62=J62,1,0)),"")</f>
      </c>
      <c r="G54" s="9">
        <f>IF(AND(ISNUMBER(H64)),IF(H64&gt;J64,3,IF(H64=J64,1,0)),"")</f>
      </c>
      <c r="H54" s="9">
        <f>SUM(E54:G54)</f>
        <v>0</v>
      </c>
      <c r="I54" s="10"/>
      <c r="J54" s="9">
        <f>J59+H62+H64</f>
        <v>0</v>
      </c>
      <c r="K54" s="9">
        <f>H59+J62+J64</f>
        <v>0</v>
      </c>
    </row>
    <row r="55" spans="1:11" ht="15">
      <c r="A55" s="5" t="s">
        <v>2</v>
      </c>
      <c r="B55" s="5" t="s">
        <v>31</v>
      </c>
      <c r="C55" s="5"/>
      <c r="D55" s="5"/>
      <c r="E55" s="11">
        <f>IF(AND(ISNUMBER(H60)),IF(H60&gt;J60,3,IF(H60=J60,1,0)),"")</f>
      </c>
      <c r="F55" s="11">
        <f>IF(AND(ISNUMBER(J61)),IF(J61&gt;H61,3,IF(J61=H61,1,0)),"")</f>
      </c>
      <c r="G55" s="11">
        <f>IF(AND(ISNUMBER(J64)),IF(J64&gt;H64,3,IF(J64=H64,1,0)),"")</f>
      </c>
      <c r="H55" s="11">
        <f>SUM(E55:G55)</f>
        <v>0</v>
      </c>
      <c r="I55" s="12"/>
      <c r="J55" s="11">
        <f>H60+J61+J64</f>
        <v>0</v>
      </c>
      <c r="K55" s="11">
        <f>J60+H61+H64</f>
        <v>0</v>
      </c>
    </row>
    <row r="56" spans="1:11" ht="15">
      <c r="A56" t="s">
        <v>3</v>
      </c>
      <c r="B56" t="s">
        <v>32</v>
      </c>
      <c r="E56" s="9">
        <f>IF(AND(ISNUMBER(J60)),IF(J60&gt;H60,3,IF(J60=H60,1,0)),"")</f>
      </c>
      <c r="F56" s="9">
        <f>IF(AND(ISNUMBER(J62)),IF(J62&gt;H62,3,IF(J62=H62,1,0)),"")</f>
      </c>
      <c r="G56" s="9">
        <f>IF(AND(ISNUMBER(J63)),IF(J63&gt;H63,3,IF(J63=H63,1,0)),"")</f>
      </c>
      <c r="H56" s="9">
        <f>SUM(E56:G56)</f>
        <v>0</v>
      </c>
      <c r="I56" s="10"/>
      <c r="J56" s="9">
        <f>J60+J62+J63</f>
        <v>0</v>
      </c>
      <c r="K56" s="9">
        <f>H60+H62+H63</f>
        <v>0</v>
      </c>
    </row>
    <row r="59" spans="1:11" ht="15">
      <c r="A59" s="5" t="str">
        <f>B53</f>
        <v>Team A</v>
      </c>
      <c r="B59" s="5"/>
      <c r="C59" s="5"/>
      <c r="D59" s="6" t="s">
        <v>7</v>
      </c>
      <c r="E59" s="5" t="str">
        <f>B54</f>
        <v>TeamB</v>
      </c>
      <c r="F59" s="5"/>
      <c r="G59" s="5"/>
      <c r="H59" s="7"/>
      <c r="I59" s="7"/>
      <c r="J59" s="7"/>
      <c r="K59" s="5"/>
    </row>
    <row r="60" spans="1:10" ht="15">
      <c r="A60" t="str">
        <f>B55</f>
        <v>Team C</v>
      </c>
      <c r="D60" s="3" t="s">
        <v>7</v>
      </c>
      <c r="E60" t="str">
        <f>B56</f>
        <v>Team D</v>
      </c>
      <c r="H60" s="4"/>
      <c r="I60" s="4"/>
      <c r="J60" s="4"/>
    </row>
    <row r="61" spans="1:11" ht="15">
      <c r="A61" s="5" t="str">
        <f>B53</f>
        <v>Team A</v>
      </c>
      <c r="B61" s="5"/>
      <c r="C61" s="5"/>
      <c r="D61" s="6" t="s">
        <v>7</v>
      </c>
      <c r="E61" s="5" t="str">
        <f>B55</f>
        <v>Team C</v>
      </c>
      <c r="F61" s="5"/>
      <c r="G61" s="5"/>
      <c r="H61" s="7"/>
      <c r="I61" s="7"/>
      <c r="J61" s="7"/>
      <c r="K61" s="5"/>
    </row>
    <row r="62" spans="1:10" ht="15">
      <c r="A62" t="str">
        <f>B54</f>
        <v>TeamB</v>
      </c>
      <c r="D62" s="3" t="s">
        <v>7</v>
      </c>
      <c r="E62" t="str">
        <f>B56</f>
        <v>Team D</v>
      </c>
      <c r="H62" s="4"/>
      <c r="I62" s="4"/>
      <c r="J62" s="4"/>
    </row>
    <row r="63" spans="1:11" ht="15">
      <c r="A63" s="5" t="str">
        <f>B53</f>
        <v>Team A</v>
      </c>
      <c r="B63" s="5"/>
      <c r="C63" s="5"/>
      <c r="D63" s="6" t="s">
        <v>7</v>
      </c>
      <c r="E63" s="5" t="str">
        <f>B56</f>
        <v>Team D</v>
      </c>
      <c r="F63" s="5"/>
      <c r="G63" s="5"/>
      <c r="H63" s="7"/>
      <c r="I63" s="7"/>
      <c r="J63" s="7"/>
      <c r="K63" s="5"/>
    </row>
    <row r="64" spans="1:10" ht="15">
      <c r="A64" t="str">
        <f>B54</f>
        <v>TeamB</v>
      </c>
      <c r="D64" s="3" t="s">
        <v>7</v>
      </c>
      <c r="E64" t="str">
        <f>B55</f>
        <v>Team C</v>
      </c>
      <c r="H64" s="4"/>
      <c r="I64" s="4"/>
      <c r="J64" s="4"/>
    </row>
  </sheetData>
  <sheetProtection/>
  <printOptions/>
  <pageMargins left="0.26" right="0.1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Kenny</cp:lastModifiedBy>
  <cp:lastPrinted>2014-10-09T20:58:23Z</cp:lastPrinted>
  <dcterms:created xsi:type="dcterms:W3CDTF">2012-02-17T13:16:38Z</dcterms:created>
  <dcterms:modified xsi:type="dcterms:W3CDTF">2014-10-09T21:00:19Z</dcterms:modified>
  <cp:category/>
  <cp:version/>
  <cp:contentType/>
  <cp:contentStatus/>
</cp:coreProperties>
</file>